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20" windowWidth="16152" windowHeight="8508"/>
  </bookViews>
  <sheets>
    <sheet name="综合成绩公示" sheetId="1" r:id="rId1"/>
  </sheets>
  <calcPr calcId="124519"/>
</workbook>
</file>

<file path=xl/calcChain.xml><?xml version="1.0" encoding="utf-8"?>
<calcChain xmlns="http://schemas.openxmlformats.org/spreadsheetml/2006/main">
  <c r="H178" i="1"/>
  <c r="H179"/>
  <c r="H177"/>
  <c r="G178"/>
  <c r="G179"/>
  <c r="G177"/>
  <c r="H173"/>
  <c r="H174"/>
  <c r="H172"/>
  <c r="G173"/>
  <c r="G174"/>
  <c r="G172"/>
  <c r="H138"/>
  <c r="H139"/>
  <c r="H137"/>
  <c r="G138"/>
  <c r="G139"/>
  <c r="G137"/>
  <c r="H130"/>
  <c r="H131"/>
  <c r="H132"/>
  <c r="H133"/>
  <c r="H134"/>
  <c r="H129"/>
  <c r="G130"/>
  <c r="G131"/>
  <c r="G132"/>
  <c r="G133"/>
  <c r="G134"/>
  <c r="G129"/>
  <c r="H122"/>
  <c r="H123"/>
  <c r="H124"/>
  <c r="H125"/>
  <c r="H126"/>
  <c r="H121"/>
  <c r="G122"/>
  <c r="G123"/>
  <c r="G124"/>
  <c r="G125"/>
  <c r="G126"/>
  <c r="G121"/>
  <c r="H114"/>
  <c r="H115"/>
  <c r="H116"/>
  <c r="H117"/>
  <c r="H118"/>
  <c r="H113"/>
  <c r="G114"/>
  <c r="G115"/>
  <c r="G116"/>
  <c r="G117"/>
  <c r="G118"/>
  <c r="G113"/>
  <c r="H109"/>
  <c r="H110"/>
  <c r="H108"/>
  <c r="G109"/>
  <c r="G110"/>
  <c r="G108"/>
  <c r="H104"/>
  <c r="H105"/>
  <c r="H103"/>
  <c r="G104"/>
  <c r="G105"/>
  <c r="G103"/>
  <c r="H99"/>
  <c r="H100"/>
  <c r="H98"/>
  <c r="G99"/>
  <c r="G100"/>
  <c r="G98"/>
  <c r="H91"/>
  <c r="H92"/>
  <c r="H93"/>
  <c r="H94"/>
  <c r="H95"/>
  <c r="H90"/>
  <c r="G91"/>
  <c r="G92"/>
  <c r="G93"/>
  <c r="G94"/>
  <c r="G95"/>
  <c r="G90"/>
  <c r="H83"/>
  <c r="H84"/>
  <c r="H85"/>
  <c r="H86"/>
  <c r="H87"/>
  <c r="H82"/>
  <c r="G83"/>
  <c r="G84"/>
  <c r="G85"/>
  <c r="G86"/>
  <c r="G87"/>
  <c r="G82"/>
  <c r="H78"/>
  <c r="H79"/>
  <c r="H77"/>
  <c r="G78"/>
  <c r="G79"/>
  <c r="G77"/>
  <c r="H73"/>
  <c r="H74"/>
  <c r="H72"/>
  <c r="G73"/>
  <c r="G74"/>
  <c r="G72"/>
  <c r="H68"/>
  <c r="H69"/>
  <c r="H67"/>
  <c r="G68"/>
  <c r="G69"/>
  <c r="G67"/>
  <c r="H63"/>
  <c r="H64"/>
  <c r="H62"/>
  <c r="G63"/>
  <c r="G64"/>
  <c r="G62"/>
  <c r="H52"/>
  <c r="H53"/>
  <c r="H54"/>
  <c r="H56"/>
  <c r="H57"/>
  <c r="H58"/>
  <c r="H59"/>
  <c r="H51"/>
  <c r="G52"/>
  <c r="G53"/>
  <c r="G54"/>
  <c r="G55"/>
  <c r="H55" s="1"/>
  <c r="G56"/>
  <c r="G57"/>
  <c r="G58"/>
  <c r="G59"/>
  <c r="G51"/>
  <c r="H47"/>
  <c r="H48"/>
  <c r="H46"/>
  <c r="G47"/>
  <c r="G48"/>
  <c r="G46"/>
  <c r="H42"/>
  <c r="H43"/>
  <c r="H41"/>
  <c r="G42"/>
  <c r="G43"/>
  <c r="G41"/>
  <c r="H32"/>
  <c r="H33"/>
  <c r="H34"/>
  <c r="H35"/>
  <c r="H36"/>
  <c r="H37"/>
  <c r="H38"/>
  <c r="H31"/>
  <c r="G32"/>
  <c r="G33"/>
  <c r="G34"/>
  <c r="G35"/>
  <c r="G36"/>
  <c r="G37"/>
  <c r="G38"/>
  <c r="G31"/>
  <c r="H27"/>
  <c r="H28"/>
  <c r="H26"/>
  <c r="G27"/>
  <c r="G28"/>
  <c r="G26"/>
  <c r="H22"/>
  <c r="H23"/>
  <c r="H21"/>
  <c r="G22"/>
  <c r="G23"/>
  <c r="G21"/>
  <c r="H14"/>
  <c r="H15"/>
  <c r="H16"/>
  <c r="H17"/>
  <c r="H18"/>
  <c r="H13"/>
  <c r="G14"/>
  <c r="G15"/>
  <c r="G16"/>
  <c r="G17"/>
  <c r="G18"/>
  <c r="G13"/>
  <c r="H9"/>
  <c r="H10"/>
  <c r="H8"/>
  <c r="G9"/>
  <c r="G10"/>
  <c r="G8"/>
  <c r="G5"/>
  <c r="H5" s="1"/>
  <c r="H4"/>
  <c r="G4"/>
</calcChain>
</file>

<file path=xl/sharedStrings.xml><?xml version="1.0" encoding="utf-8"?>
<sst xmlns="http://schemas.openxmlformats.org/spreadsheetml/2006/main" count="406" uniqueCount="139">
  <si>
    <t>抽签号</t>
  </si>
  <si>
    <t>姓名</t>
  </si>
  <si>
    <t>准考证号</t>
  </si>
  <si>
    <t>笔试成绩</t>
  </si>
  <si>
    <t>笔试成绩*50%</t>
  </si>
  <si>
    <t>面试成绩</t>
  </si>
  <si>
    <t>面试成绩*50%</t>
  </si>
  <si>
    <t>综合成绩</t>
  </si>
  <si>
    <t>综合排名</t>
  </si>
  <si>
    <t>是否进入体检</t>
  </si>
  <si>
    <r>
      <t>笔试成绩</t>
    </r>
    <r>
      <rPr>
        <b/>
        <sz val="12"/>
        <color theme="1"/>
        <rFont val="Times New Roman"/>
        <family val="1"/>
      </rPr>
      <t>*50%</t>
    </r>
  </si>
  <si>
    <r>
      <t>面试成绩</t>
    </r>
    <r>
      <rPr>
        <b/>
        <sz val="12"/>
        <color theme="1"/>
        <rFont val="Times New Roman"/>
        <family val="1"/>
      </rPr>
      <t>*50%</t>
    </r>
  </si>
  <si>
    <t>陈贤斌</t>
  </si>
  <si>
    <t>张以燊</t>
  </si>
  <si>
    <t>陈昕</t>
  </si>
  <si>
    <t>陈冬冬</t>
  </si>
  <si>
    <t>张万胜</t>
  </si>
  <si>
    <t>郭泽兴</t>
  </si>
  <si>
    <t>陈俊权</t>
  </si>
  <si>
    <t>张嘉豪</t>
  </si>
  <si>
    <t>雷茗妍</t>
  </si>
  <si>
    <t>叶衍玉</t>
  </si>
  <si>
    <t>林养苗</t>
  </si>
  <si>
    <t>林旭华</t>
  </si>
  <si>
    <t>岗位及编号：思明区妇幼保健院妇科医生/01</t>
    <phoneticPr fontId="1" type="noConversion"/>
  </si>
  <si>
    <t>吴文洪</t>
  </si>
  <si>
    <t>陈剑芬</t>
  </si>
  <si>
    <t>郑玉红</t>
  </si>
  <si>
    <t>岗位及编号：思明区妇幼保健院儿科医生/02</t>
    <phoneticPr fontId="1" type="noConversion"/>
  </si>
  <si>
    <t>岗位及编号：思明区妇幼保健院护理/04</t>
    <phoneticPr fontId="1" type="noConversion"/>
  </si>
  <si>
    <t>肖金英</t>
  </si>
  <si>
    <t>陈丽</t>
  </si>
  <si>
    <t>周娟</t>
  </si>
  <si>
    <t>赖淑滨</t>
  </si>
  <si>
    <t>陈新</t>
  </si>
  <si>
    <t>陈宇</t>
  </si>
  <si>
    <t>岗位及编号：思明区老年（老干部）活动中心场馆管理/05</t>
    <phoneticPr fontId="1" type="noConversion"/>
  </si>
  <si>
    <t>郭瑞琪</t>
  </si>
  <si>
    <t>朱玲芳</t>
  </si>
  <si>
    <t>岗位及编号：思明区园林绿化中心综合巡查员/06</t>
    <phoneticPr fontId="1" type="noConversion"/>
  </si>
  <si>
    <t>韦金炳</t>
  </si>
  <si>
    <t>许锦祥</t>
  </si>
  <si>
    <t>陈裕杰</t>
  </si>
  <si>
    <t>岗位及编号：思明区环境卫生中心市容考评巡查员/08</t>
    <phoneticPr fontId="1" type="noConversion"/>
  </si>
  <si>
    <t>吴宇翔</t>
  </si>
  <si>
    <t>叶子颀</t>
  </si>
  <si>
    <t>王肖健</t>
  </si>
  <si>
    <t>林跃南</t>
  </si>
  <si>
    <t>魏旭东</t>
  </si>
  <si>
    <t>黄毅辉</t>
  </si>
  <si>
    <t>郑恩辰</t>
  </si>
  <si>
    <t>林志国</t>
  </si>
  <si>
    <t>岗位及编号：思明区环境卫生中心垃圾分类工作人员/09</t>
    <phoneticPr fontId="1" type="noConversion"/>
  </si>
  <si>
    <t>谢雯璐</t>
  </si>
  <si>
    <t>曾小君</t>
  </si>
  <si>
    <t>戴岚</t>
  </si>
  <si>
    <t>岗位及编号：思明区市政中心市政辅助专员/10</t>
    <phoneticPr fontId="1" type="noConversion"/>
  </si>
  <si>
    <t>阮勇胜</t>
  </si>
  <si>
    <t>赖繁林</t>
  </si>
  <si>
    <t>岗位及编号：思明区社会保险中心窗口服务/11</t>
    <phoneticPr fontId="1" type="noConversion"/>
  </si>
  <si>
    <t>曹建金</t>
  </si>
  <si>
    <t>林艺芳</t>
  </si>
  <si>
    <t>王双</t>
  </si>
  <si>
    <t>柯艺芬</t>
  </si>
  <si>
    <t>谢勤</t>
  </si>
  <si>
    <t>洪侦棋</t>
  </si>
  <si>
    <t>李燕萍</t>
  </si>
  <si>
    <t>兰煜琪</t>
  </si>
  <si>
    <t>岗位及编号：思明区就业中心窗口辅助人员/12</t>
    <phoneticPr fontId="1" type="noConversion"/>
  </si>
  <si>
    <t>吕雅红</t>
  </si>
  <si>
    <t>刘丹丹</t>
  </si>
  <si>
    <t>黄敏婷</t>
  </si>
  <si>
    <t>岗位及编号：思明区嘉莲街道办事处内勤/21</t>
    <phoneticPr fontId="1" type="noConversion"/>
  </si>
  <si>
    <t>岗位及编号：思明区残疾人联合会区福乐家园服务人员/13</t>
    <phoneticPr fontId="1" type="noConversion"/>
  </si>
  <si>
    <t>何娜</t>
  </si>
  <si>
    <t>林凯琪</t>
  </si>
  <si>
    <t>吴珍妮</t>
  </si>
  <si>
    <t>岗位及编号：思明区民政社会事务中心社会事务人员/14</t>
    <phoneticPr fontId="1" type="noConversion"/>
  </si>
  <si>
    <t>黄晓婧</t>
  </si>
  <si>
    <t>陈静芸</t>
  </si>
  <si>
    <t>张雅碧</t>
  </si>
  <si>
    <t>岗位及编号：思明区民政局社会事务人员/15</t>
    <phoneticPr fontId="1" type="noConversion"/>
  </si>
  <si>
    <t>姬培林</t>
  </si>
  <si>
    <t>吴冰瑜</t>
  </si>
  <si>
    <t>岗位及编号：思明区莲前街道办事处综合管理辅助岗01/16</t>
    <phoneticPr fontId="1" type="noConversion"/>
  </si>
  <si>
    <t>张海波</t>
  </si>
  <si>
    <t>陈金榜</t>
  </si>
  <si>
    <t>刘伟强</t>
  </si>
  <si>
    <t>傅冠毅</t>
  </si>
  <si>
    <t>陈凯杰</t>
  </si>
  <si>
    <t>岗位及编号：思明区莲前街道办事处综合管理辅助岗02/17</t>
    <phoneticPr fontId="1" type="noConversion"/>
  </si>
  <si>
    <t>吴玮</t>
  </si>
  <si>
    <t>张昌建</t>
  </si>
  <si>
    <t>林延锴</t>
  </si>
  <si>
    <t>吴志彬</t>
  </si>
  <si>
    <t>徐永荣</t>
  </si>
  <si>
    <t>蓝辉强</t>
  </si>
  <si>
    <t>岗位及编号：思明区莲前街道办事处综合管理辅助岗03/18</t>
    <phoneticPr fontId="1" type="noConversion"/>
  </si>
  <si>
    <t>陈禹</t>
  </si>
  <si>
    <t>李金昊</t>
  </si>
  <si>
    <t>裴晨辉</t>
  </si>
  <si>
    <t>岗位及编号：思明区莲前街道办事处综合管理辅助岗04/19</t>
    <phoneticPr fontId="1" type="noConversion"/>
  </si>
  <si>
    <t>薛文璐</t>
  </si>
  <si>
    <t>彭亿</t>
  </si>
  <si>
    <t>肖璐</t>
  </si>
  <si>
    <t>岗位及编号：思明区莲前街道办事处综合管理辅助岗05/20</t>
    <phoneticPr fontId="1" type="noConversion"/>
  </si>
  <si>
    <t>吴艳芳</t>
  </si>
  <si>
    <t>卢茜</t>
  </si>
  <si>
    <t>庄世芬</t>
  </si>
  <si>
    <t>黄洋</t>
  </si>
  <si>
    <t>许瑨</t>
  </si>
  <si>
    <t>雷霄一</t>
  </si>
  <si>
    <t>王劭煜</t>
  </si>
  <si>
    <t>陈芳洁</t>
  </si>
  <si>
    <t>白婕</t>
  </si>
  <si>
    <t>林升</t>
  </si>
  <si>
    <t>孔晨铃</t>
  </si>
  <si>
    <t>岗位及编号：思明区嘉莲街道办事处综合协调/22</t>
    <phoneticPr fontId="1" type="noConversion"/>
  </si>
  <si>
    <t>岗位及编号：思明区嘉莲街道办事处办公室文字综合/23</t>
    <phoneticPr fontId="1" type="noConversion"/>
  </si>
  <si>
    <t>谢颖</t>
  </si>
  <si>
    <t>刘袁欣瑀</t>
  </si>
  <si>
    <t>林诗闻</t>
  </si>
  <si>
    <t>李林忆</t>
  </si>
  <si>
    <t>苏婉玲</t>
  </si>
  <si>
    <t>岗位及编号：思明区梧村街道办事处办公室综合01/24</t>
    <phoneticPr fontId="1" type="noConversion"/>
  </si>
  <si>
    <t>洪剑辉</t>
  </si>
  <si>
    <t>李溯镕</t>
  </si>
  <si>
    <t>黄鸣捷</t>
  </si>
  <si>
    <t>岗位及编号：思明区梧村街道办事处办公室综合02/25</t>
    <phoneticPr fontId="1" type="noConversion"/>
  </si>
  <si>
    <t>傅丽金</t>
  </si>
  <si>
    <t>丁雯珺</t>
  </si>
  <si>
    <t>洪佳慧</t>
  </si>
  <si>
    <t>岗位及编号：思明区梧村街道办事处党务工作岗/26</t>
    <phoneticPr fontId="1" type="noConversion"/>
  </si>
  <si>
    <t>曾妙端</t>
  </si>
  <si>
    <t>朱欣怡</t>
  </si>
  <si>
    <t>张怡雪</t>
  </si>
  <si>
    <t>是</t>
    <phoneticPr fontId="1" type="noConversion"/>
  </si>
  <si>
    <t>缺考</t>
    <phoneticPr fontId="1" type="noConversion"/>
  </si>
  <si>
    <t>厦门市思明区部分单位联合招聘非在编工作人员（2023年2月）综合成绩汇总表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</si>
</sst>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  <font>
      <b/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>
      <selection activeCell="E5" sqref="E5"/>
    </sheetView>
  </sheetViews>
  <sheetFormatPr defaultColWidth="0" defaultRowHeight="14.4" zeroHeight="1"/>
  <cols>
    <col min="1" max="1" width="12" style="5" customWidth="1"/>
    <col min="2" max="3" width="12.21875" customWidth="1"/>
    <col min="4" max="4" width="11" style="4" bestFit="1" customWidth="1"/>
    <col min="5" max="5" width="18.88671875" style="4" customWidth="1"/>
    <col min="6" max="6" width="11" style="4" bestFit="1" customWidth="1"/>
    <col min="7" max="7" width="18.5546875" style="4" customWidth="1"/>
    <col min="8" max="8" width="11" style="4" bestFit="1" customWidth="1"/>
    <col min="9" max="9" width="10.109375" style="1" customWidth="1"/>
    <col min="10" max="10" width="16" style="1" customWidth="1"/>
    <col min="11" max="13" width="8.88671875" customWidth="1"/>
    <col min="14" max="16384" width="8.88671875" hidden="1"/>
  </cols>
  <sheetData>
    <row r="1" spans="1:10" ht="78.75" customHeight="1">
      <c r="A1" s="8" t="s">
        <v>138</v>
      </c>
      <c r="B1" s="8"/>
      <c r="C1" s="8"/>
      <c r="D1" s="8"/>
      <c r="E1" s="8"/>
      <c r="F1" s="8"/>
      <c r="G1" s="8"/>
      <c r="H1" s="8"/>
      <c r="I1" s="8"/>
      <c r="J1" s="8"/>
    </row>
    <row r="2" spans="1:10" ht="35.1" customHeight="1">
      <c r="A2" s="11" t="s">
        <v>24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35.1" customHeight="1">
      <c r="A3" s="3" t="s">
        <v>0</v>
      </c>
      <c r="B3" s="15" t="s">
        <v>1</v>
      </c>
      <c r="C3" s="15" t="s">
        <v>2</v>
      </c>
      <c r="D3" s="16" t="s">
        <v>3</v>
      </c>
      <c r="E3" s="16" t="s">
        <v>10</v>
      </c>
      <c r="F3" s="16" t="s">
        <v>5</v>
      </c>
      <c r="G3" s="16" t="s">
        <v>11</v>
      </c>
      <c r="H3" s="16" t="s">
        <v>7</v>
      </c>
      <c r="I3" s="15" t="s">
        <v>8</v>
      </c>
      <c r="J3" s="15" t="s">
        <v>9</v>
      </c>
    </row>
    <row r="4" spans="1:10" ht="35.1" customHeight="1">
      <c r="A4" s="14">
        <v>1</v>
      </c>
      <c r="B4" s="6" t="s">
        <v>22</v>
      </c>
      <c r="C4" s="6">
        <v>230060002</v>
      </c>
      <c r="D4" s="7">
        <v>56.4</v>
      </c>
      <c r="E4" s="7">
        <v>28.2</v>
      </c>
      <c r="F4" s="7">
        <v>81.400000000000006</v>
      </c>
      <c r="G4" s="7">
        <f>F4*0.5</f>
        <v>40.700000000000003</v>
      </c>
      <c r="H4" s="7">
        <f>E4+G4</f>
        <v>68.900000000000006</v>
      </c>
      <c r="I4" s="6">
        <v>1</v>
      </c>
      <c r="J4" s="6" t="s">
        <v>136</v>
      </c>
    </row>
    <row r="5" spans="1:10" ht="35.1" customHeight="1">
      <c r="A5" s="14">
        <v>2</v>
      </c>
      <c r="B5" s="6" t="s">
        <v>23</v>
      </c>
      <c r="C5" s="6">
        <v>230060001</v>
      </c>
      <c r="D5" s="7">
        <v>42.4</v>
      </c>
      <c r="E5" s="7">
        <v>21.2</v>
      </c>
      <c r="F5" s="7">
        <v>80</v>
      </c>
      <c r="G5" s="7">
        <f>F5*0.5</f>
        <v>40</v>
      </c>
      <c r="H5" s="7">
        <f>E5+G5</f>
        <v>61.2</v>
      </c>
      <c r="I5" s="6">
        <v>2</v>
      </c>
      <c r="J5" s="6"/>
    </row>
    <row r="6" spans="1:10" ht="35.1" customHeight="1">
      <c r="A6" s="9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35.1" customHeight="1">
      <c r="A7" s="3" t="s">
        <v>0</v>
      </c>
      <c r="B7" s="15" t="s">
        <v>1</v>
      </c>
      <c r="C7" s="15" t="s">
        <v>2</v>
      </c>
      <c r="D7" s="16" t="s">
        <v>3</v>
      </c>
      <c r="E7" s="16" t="s">
        <v>10</v>
      </c>
      <c r="F7" s="16" t="s">
        <v>5</v>
      </c>
      <c r="G7" s="16" t="s">
        <v>11</v>
      </c>
      <c r="H7" s="16" t="s">
        <v>7</v>
      </c>
      <c r="I7" s="15" t="s">
        <v>8</v>
      </c>
      <c r="J7" s="15" t="s">
        <v>9</v>
      </c>
    </row>
    <row r="8" spans="1:10" ht="35.1" customHeight="1">
      <c r="A8" s="14">
        <v>1</v>
      </c>
      <c r="B8" s="6" t="s">
        <v>25</v>
      </c>
      <c r="C8" s="6">
        <v>230060011</v>
      </c>
      <c r="D8" s="7">
        <v>69.599999999999994</v>
      </c>
      <c r="E8" s="7">
        <v>34.799999999999997</v>
      </c>
      <c r="F8" s="7">
        <v>87.4</v>
      </c>
      <c r="G8" s="7">
        <f>F8*0.5</f>
        <v>43.7</v>
      </c>
      <c r="H8" s="7">
        <f>E8+G8</f>
        <v>78.5</v>
      </c>
      <c r="I8" s="6">
        <v>1</v>
      </c>
      <c r="J8" s="6" t="s">
        <v>136</v>
      </c>
    </row>
    <row r="9" spans="1:10" ht="35.1" customHeight="1">
      <c r="A9" s="14">
        <v>3</v>
      </c>
      <c r="B9" s="6" t="s">
        <v>26</v>
      </c>
      <c r="C9" s="6">
        <v>230060006</v>
      </c>
      <c r="D9" s="7">
        <v>63.5</v>
      </c>
      <c r="E9" s="7">
        <v>31.75</v>
      </c>
      <c r="F9" s="7">
        <v>86.2</v>
      </c>
      <c r="G9" s="7">
        <f t="shared" ref="G9:G10" si="0">F9*0.5</f>
        <v>43.1</v>
      </c>
      <c r="H9" s="7">
        <f t="shared" ref="H9:H10" si="1">E9+G9</f>
        <v>74.849999999999994</v>
      </c>
      <c r="I9" s="6">
        <v>2</v>
      </c>
      <c r="J9" s="6"/>
    </row>
    <row r="10" spans="1:10" ht="35.1" customHeight="1">
      <c r="A10" s="14" t="s">
        <v>137</v>
      </c>
      <c r="B10" s="6" t="s">
        <v>27</v>
      </c>
      <c r="C10" s="6">
        <v>230060004</v>
      </c>
      <c r="D10" s="7">
        <v>60.8</v>
      </c>
      <c r="E10" s="7">
        <v>30.4</v>
      </c>
      <c r="F10" s="7">
        <v>0</v>
      </c>
      <c r="G10" s="7">
        <f t="shared" si="0"/>
        <v>0</v>
      </c>
      <c r="H10" s="7">
        <f t="shared" si="1"/>
        <v>30.4</v>
      </c>
      <c r="I10" s="6">
        <v>3</v>
      </c>
      <c r="J10" s="3"/>
    </row>
    <row r="11" spans="1:10" ht="35.1" customHeight="1">
      <c r="A11" s="9" t="s">
        <v>29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35.1" customHeight="1">
      <c r="A12" s="3" t="s">
        <v>0</v>
      </c>
      <c r="B12" s="15" t="s">
        <v>1</v>
      </c>
      <c r="C12" s="15" t="s">
        <v>2</v>
      </c>
      <c r="D12" s="16" t="s">
        <v>3</v>
      </c>
      <c r="E12" s="16" t="s">
        <v>10</v>
      </c>
      <c r="F12" s="16" t="s">
        <v>5</v>
      </c>
      <c r="G12" s="16" t="s">
        <v>11</v>
      </c>
      <c r="H12" s="16" t="s">
        <v>7</v>
      </c>
      <c r="I12" s="15" t="s">
        <v>8</v>
      </c>
      <c r="J12" s="15" t="s">
        <v>9</v>
      </c>
    </row>
    <row r="13" spans="1:10" ht="35.1" customHeight="1">
      <c r="A13" s="14">
        <v>4</v>
      </c>
      <c r="B13" s="6" t="s">
        <v>30</v>
      </c>
      <c r="C13" s="6">
        <v>230060014</v>
      </c>
      <c r="D13" s="7">
        <v>63.5</v>
      </c>
      <c r="E13" s="7">
        <v>31.75</v>
      </c>
      <c r="F13" s="7">
        <v>83.5</v>
      </c>
      <c r="G13" s="7">
        <f>F13*0.5</f>
        <v>41.75</v>
      </c>
      <c r="H13" s="7">
        <f>E13+G13</f>
        <v>73.5</v>
      </c>
      <c r="I13" s="6">
        <v>1</v>
      </c>
      <c r="J13" s="6" t="s">
        <v>136</v>
      </c>
    </row>
    <row r="14" spans="1:10" ht="35.1" customHeight="1">
      <c r="A14" s="14">
        <v>3</v>
      </c>
      <c r="B14" s="6" t="s">
        <v>31</v>
      </c>
      <c r="C14" s="6">
        <v>230060021</v>
      </c>
      <c r="D14" s="7">
        <v>58.3</v>
      </c>
      <c r="E14" s="7">
        <v>29.15</v>
      </c>
      <c r="F14" s="7">
        <v>82.4</v>
      </c>
      <c r="G14" s="7">
        <f t="shared" ref="G14:G18" si="2">F14*0.5</f>
        <v>41.2</v>
      </c>
      <c r="H14" s="7">
        <f t="shared" ref="H14:H18" si="3">E14+G14</f>
        <v>70.349999999999994</v>
      </c>
      <c r="I14" s="6">
        <v>2</v>
      </c>
      <c r="J14" s="6" t="s">
        <v>136</v>
      </c>
    </row>
    <row r="15" spans="1:10" ht="35.1" customHeight="1">
      <c r="A15" s="14">
        <v>2</v>
      </c>
      <c r="B15" s="6" t="s">
        <v>32</v>
      </c>
      <c r="C15" s="6">
        <v>230060022</v>
      </c>
      <c r="D15" s="7">
        <v>56.1</v>
      </c>
      <c r="E15" s="7">
        <v>28.05</v>
      </c>
      <c r="F15" s="7">
        <v>80.400000000000006</v>
      </c>
      <c r="G15" s="7">
        <f t="shared" si="2"/>
        <v>40.200000000000003</v>
      </c>
      <c r="H15" s="7">
        <f t="shared" si="3"/>
        <v>68.25</v>
      </c>
      <c r="I15" s="6">
        <v>4</v>
      </c>
      <c r="J15" s="6"/>
    </row>
    <row r="16" spans="1:10" ht="35.1" customHeight="1">
      <c r="A16" s="14">
        <v>1</v>
      </c>
      <c r="B16" s="6" t="s">
        <v>33</v>
      </c>
      <c r="C16" s="6">
        <v>230060024</v>
      </c>
      <c r="D16" s="7">
        <v>56</v>
      </c>
      <c r="E16" s="7">
        <v>28</v>
      </c>
      <c r="F16" s="7">
        <v>84.4</v>
      </c>
      <c r="G16" s="7">
        <f t="shared" si="2"/>
        <v>42.2</v>
      </c>
      <c r="H16" s="7">
        <f t="shared" si="3"/>
        <v>70.2</v>
      </c>
      <c r="I16" s="6">
        <v>3</v>
      </c>
      <c r="J16" s="6"/>
    </row>
    <row r="17" spans="1:10" ht="35.1" customHeight="1">
      <c r="A17" s="14">
        <v>5</v>
      </c>
      <c r="B17" s="6" t="s">
        <v>34</v>
      </c>
      <c r="C17" s="6">
        <v>230060016</v>
      </c>
      <c r="D17" s="7">
        <v>54.3</v>
      </c>
      <c r="E17" s="7">
        <v>27.15</v>
      </c>
      <c r="F17" s="7">
        <v>76</v>
      </c>
      <c r="G17" s="7">
        <f t="shared" si="2"/>
        <v>38</v>
      </c>
      <c r="H17" s="7">
        <f t="shared" si="3"/>
        <v>65.150000000000006</v>
      </c>
      <c r="I17" s="6">
        <v>5</v>
      </c>
      <c r="J17" s="6"/>
    </row>
    <row r="18" spans="1:10" ht="35.1" customHeight="1">
      <c r="A18" s="14">
        <v>6</v>
      </c>
      <c r="B18" s="6" t="s">
        <v>35</v>
      </c>
      <c r="C18" s="6">
        <v>230060013</v>
      </c>
      <c r="D18" s="7">
        <v>48.6</v>
      </c>
      <c r="E18" s="7">
        <v>24.3</v>
      </c>
      <c r="F18" s="7">
        <v>80.400000000000006</v>
      </c>
      <c r="G18" s="7">
        <f t="shared" si="2"/>
        <v>40.200000000000003</v>
      </c>
      <c r="H18" s="7">
        <f t="shared" si="3"/>
        <v>64.5</v>
      </c>
      <c r="I18" s="6">
        <v>6</v>
      </c>
      <c r="J18" s="3"/>
    </row>
    <row r="19" spans="1:10" ht="35.1" customHeight="1">
      <c r="A19" s="9" t="s">
        <v>36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35.1" customHeight="1">
      <c r="A20" s="3" t="s">
        <v>0</v>
      </c>
      <c r="B20" s="15" t="s">
        <v>1</v>
      </c>
      <c r="C20" s="15" t="s">
        <v>2</v>
      </c>
      <c r="D20" s="16" t="s">
        <v>3</v>
      </c>
      <c r="E20" s="16" t="s">
        <v>10</v>
      </c>
      <c r="F20" s="16" t="s">
        <v>5</v>
      </c>
      <c r="G20" s="16" t="s">
        <v>11</v>
      </c>
      <c r="H20" s="16" t="s">
        <v>7</v>
      </c>
      <c r="I20" s="15" t="s">
        <v>8</v>
      </c>
      <c r="J20" s="15" t="s">
        <v>9</v>
      </c>
    </row>
    <row r="21" spans="1:10" ht="35.1" customHeight="1">
      <c r="A21" s="14">
        <v>3</v>
      </c>
      <c r="B21" s="6" t="s">
        <v>37</v>
      </c>
      <c r="C21" s="6">
        <v>230060077</v>
      </c>
      <c r="D21" s="7">
        <v>81.5</v>
      </c>
      <c r="E21" s="7">
        <v>40.75</v>
      </c>
      <c r="F21" s="7">
        <v>84.5</v>
      </c>
      <c r="G21" s="7">
        <f>F21*0.5</f>
        <v>42.25</v>
      </c>
      <c r="H21" s="7">
        <f>E21+G21</f>
        <v>83</v>
      </c>
      <c r="I21" s="6">
        <v>1</v>
      </c>
      <c r="J21" s="6" t="s">
        <v>136</v>
      </c>
    </row>
    <row r="22" spans="1:10" ht="35.1" customHeight="1">
      <c r="A22" s="14">
        <v>1</v>
      </c>
      <c r="B22" s="6" t="s">
        <v>16</v>
      </c>
      <c r="C22" s="6">
        <v>230060067</v>
      </c>
      <c r="D22" s="7">
        <v>78.599999999999994</v>
      </c>
      <c r="E22" s="7">
        <v>39.299999999999997</v>
      </c>
      <c r="F22" s="7">
        <v>80.2</v>
      </c>
      <c r="G22" s="7">
        <f t="shared" ref="G22:G23" si="4">F22*0.5</f>
        <v>40.1</v>
      </c>
      <c r="H22" s="7">
        <f t="shared" ref="H22:H23" si="5">E22+G22</f>
        <v>79.400000000000006</v>
      </c>
      <c r="I22" s="6">
        <v>2</v>
      </c>
      <c r="J22" s="6"/>
    </row>
    <row r="23" spans="1:10" ht="35.1" customHeight="1">
      <c r="A23" s="14">
        <v>2</v>
      </c>
      <c r="B23" s="6" t="s">
        <v>38</v>
      </c>
      <c r="C23" s="6">
        <v>230060036</v>
      </c>
      <c r="D23" s="7">
        <v>78.5</v>
      </c>
      <c r="E23" s="7">
        <v>39.25</v>
      </c>
      <c r="F23" s="7">
        <v>77.099999999999994</v>
      </c>
      <c r="G23" s="7">
        <f t="shared" si="4"/>
        <v>38.549999999999997</v>
      </c>
      <c r="H23" s="7">
        <f t="shared" si="5"/>
        <v>77.8</v>
      </c>
      <c r="I23" s="6">
        <v>3</v>
      </c>
      <c r="J23" s="3"/>
    </row>
    <row r="24" spans="1:10" ht="35.1" customHeight="1">
      <c r="A24" s="9" t="s">
        <v>39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35.1" customHeight="1">
      <c r="A25" s="2" t="s">
        <v>0</v>
      </c>
      <c r="B25" s="15" t="s">
        <v>1</v>
      </c>
      <c r="C25" s="15" t="s">
        <v>2</v>
      </c>
      <c r="D25" s="16" t="s">
        <v>3</v>
      </c>
      <c r="E25" s="16" t="s">
        <v>4</v>
      </c>
      <c r="F25" s="16" t="s">
        <v>5</v>
      </c>
      <c r="G25" s="16" t="s">
        <v>6</v>
      </c>
      <c r="H25" s="16" t="s">
        <v>7</v>
      </c>
      <c r="I25" s="15" t="s">
        <v>8</v>
      </c>
      <c r="J25" s="15" t="s">
        <v>9</v>
      </c>
    </row>
    <row r="26" spans="1:10" ht="35.1" customHeight="1">
      <c r="A26" s="14">
        <v>2</v>
      </c>
      <c r="B26" s="6" t="s">
        <v>40</v>
      </c>
      <c r="C26" s="6">
        <v>230060109</v>
      </c>
      <c r="D26" s="7">
        <v>66</v>
      </c>
      <c r="E26" s="7">
        <v>33</v>
      </c>
      <c r="F26" s="7">
        <v>74.2</v>
      </c>
      <c r="G26" s="7">
        <f>F26*0.5</f>
        <v>37.1</v>
      </c>
      <c r="H26" s="7">
        <f>E26+G26</f>
        <v>70.099999999999994</v>
      </c>
      <c r="I26" s="6">
        <v>2</v>
      </c>
      <c r="J26" s="3"/>
    </row>
    <row r="27" spans="1:10" ht="35.1" customHeight="1">
      <c r="A27" s="14" t="s">
        <v>137</v>
      </c>
      <c r="B27" s="6" t="s">
        <v>41</v>
      </c>
      <c r="C27" s="6">
        <v>230060104</v>
      </c>
      <c r="D27" s="7">
        <v>63.7</v>
      </c>
      <c r="E27" s="7">
        <v>31.85</v>
      </c>
      <c r="F27" s="7">
        <v>0</v>
      </c>
      <c r="G27" s="7">
        <f t="shared" ref="G27:G28" si="6">F27*0.5</f>
        <v>0</v>
      </c>
      <c r="H27" s="7">
        <f t="shared" ref="H27:H28" si="7">E27+G27</f>
        <v>31.85</v>
      </c>
      <c r="I27" s="6">
        <v>3</v>
      </c>
      <c r="J27" s="6"/>
    </row>
    <row r="28" spans="1:10" ht="35.1" customHeight="1">
      <c r="A28" s="14">
        <v>3</v>
      </c>
      <c r="B28" s="6" t="s">
        <v>42</v>
      </c>
      <c r="C28" s="6">
        <v>230060110</v>
      </c>
      <c r="D28" s="7">
        <v>61</v>
      </c>
      <c r="E28" s="7">
        <v>30.5</v>
      </c>
      <c r="F28" s="7">
        <v>83.8</v>
      </c>
      <c r="G28" s="7">
        <f t="shared" si="6"/>
        <v>41.9</v>
      </c>
      <c r="H28" s="7">
        <f t="shared" si="7"/>
        <v>72.400000000000006</v>
      </c>
      <c r="I28" s="6">
        <v>1</v>
      </c>
      <c r="J28" s="6" t="s">
        <v>136</v>
      </c>
    </row>
    <row r="29" spans="1:10" ht="35.1" customHeight="1">
      <c r="A29" s="9" t="s">
        <v>43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35.1" customHeight="1">
      <c r="A30" s="3" t="s">
        <v>0</v>
      </c>
      <c r="B30" s="15" t="s">
        <v>1</v>
      </c>
      <c r="C30" s="15" t="s">
        <v>2</v>
      </c>
      <c r="D30" s="16" t="s">
        <v>3</v>
      </c>
      <c r="E30" s="16" t="s">
        <v>10</v>
      </c>
      <c r="F30" s="16" t="s">
        <v>5</v>
      </c>
      <c r="G30" s="16" t="s">
        <v>11</v>
      </c>
      <c r="H30" s="16" t="s">
        <v>7</v>
      </c>
      <c r="I30" s="15" t="s">
        <v>8</v>
      </c>
      <c r="J30" s="15" t="s">
        <v>9</v>
      </c>
    </row>
    <row r="31" spans="1:10" ht="35.1" customHeight="1">
      <c r="A31" s="14">
        <v>3</v>
      </c>
      <c r="B31" s="6" t="s">
        <v>44</v>
      </c>
      <c r="C31" s="6">
        <v>230060117</v>
      </c>
      <c r="D31" s="7">
        <v>64.900000000000006</v>
      </c>
      <c r="E31" s="7">
        <v>32.450000000000003</v>
      </c>
      <c r="F31" s="7">
        <v>86.3</v>
      </c>
      <c r="G31" s="7">
        <f>F31*0.5</f>
        <v>43.15</v>
      </c>
      <c r="H31" s="7">
        <f>E31+G31</f>
        <v>75.599999999999994</v>
      </c>
      <c r="I31" s="6">
        <v>1</v>
      </c>
      <c r="J31" s="6" t="s">
        <v>136</v>
      </c>
    </row>
    <row r="32" spans="1:10" ht="35.1" customHeight="1">
      <c r="A32" s="14">
        <v>8</v>
      </c>
      <c r="B32" s="6" t="s">
        <v>45</v>
      </c>
      <c r="C32" s="6">
        <v>230060124</v>
      </c>
      <c r="D32" s="7">
        <v>64.5</v>
      </c>
      <c r="E32" s="7">
        <v>32.25</v>
      </c>
      <c r="F32" s="7">
        <v>82.6</v>
      </c>
      <c r="G32" s="7">
        <f t="shared" ref="G32:G38" si="8">F32*0.5</f>
        <v>41.3</v>
      </c>
      <c r="H32" s="7">
        <f t="shared" ref="H32:H38" si="9">E32+G32</f>
        <v>73.55</v>
      </c>
      <c r="I32" s="6">
        <v>2</v>
      </c>
      <c r="J32" s="6" t="s">
        <v>136</v>
      </c>
    </row>
    <row r="33" spans="1:10" ht="35.1" customHeight="1">
      <c r="A33" s="14">
        <v>5</v>
      </c>
      <c r="B33" s="6" t="s">
        <v>46</v>
      </c>
      <c r="C33" s="6">
        <v>230060123</v>
      </c>
      <c r="D33" s="7">
        <v>61.5</v>
      </c>
      <c r="E33" s="7">
        <v>30.75</v>
      </c>
      <c r="F33" s="7">
        <v>80.2</v>
      </c>
      <c r="G33" s="7">
        <f t="shared" si="8"/>
        <v>40.1</v>
      </c>
      <c r="H33" s="7">
        <f t="shared" si="9"/>
        <v>70.849999999999994</v>
      </c>
      <c r="I33" s="6">
        <v>4</v>
      </c>
      <c r="J33" s="3"/>
    </row>
    <row r="34" spans="1:10" ht="35.1" customHeight="1">
      <c r="A34" s="14">
        <v>1</v>
      </c>
      <c r="B34" s="6" t="s">
        <v>47</v>
      </c>
      <c r="C34" s="6">
        <v>230060122</v>
      </c>
      <c r="D34" s="7">
        <v>60.9</v>
      </c>
      <c r="E34" s="7">
        <v>30.45</v>
      </c>
      <c r="F34" s="7">
        <v>76.599999999999994</v>
      </c>
      <c r="G34" s="7">
        <f t="shared" si="8"/>
        <v>38.299999999999997</v>
      </c>
      <c r="H34" s="7">
        <f t="shared" si="9"/>
        <v>68.75</v>
      </c>
      <c r="I34" s="6">
        <v>5</v>
      </c>
      <c r="J34" s="3"/>
    </row>
    <row r="35" spans="1:10" ht="35.1" customHeight="1">
      <c r="A35" s="14">
        <v>2</v>
      </c>
      <c r="B35" s="6" t="s">
        <v>48</v>
      </c>
      <c r="C35" s="6">
        <v>230060125</v>
      </c>
      <c r="D35" s="7">
        <v>59.7</v>
      </c>
      <c r="E35" s="7">
        <v>29.85</v>
      </c>
      <c r="F35" s="7">
        <v>83.4</v>
      </c>
      <c r="G35" s="7">
        <f t="shared" si="8"/>
        <v>41.7</v>
      </c>
      <c r="H35" s="7">
        <f t="shared" si="9"/>
        <v>71.550000000000011</v>
      </c>
      <c r="I35" s="6">
        <v>3</v>
      </c>
      <c r="J35" s="6" t="s">
        <v>136</v>
      </c>
    </row>
    <row r="36" spans="1:10" ht="35.1" customHeight="1">
      <c r="A36" s="14" t="s">
        <v>137</v>
      </c>
      <c r="B36" s="6" t="s">
        <v>49</v>
      </c>
      <c r="C36" s="6">
        <v>230060118</v>
      </c>
      <c r="D36" s="7">
        <v>58.3</v>
      </c>
      <c r="E36" s="7">
        <v>29.15</v>
      </c>
      <c r="F36" s="7">
        <v>0</v>
      </c>
      <c r="G36" s="7">
        <f t="shared" si="8"/>
        <v>0</v>
      </c>
      <c r="H36" s="7">
        <f t="shared" si="9"/>
        <v>29.15</v>
      </c>
      <c r="I36" s="6">
        <v>7</v>
      </c>
      <c r="J36" s="6"/>
    </row>
    <row r="37" spans="1:10" ht="35.1" customHeight="1">
      <c r="A37" s="14">
        <v>4</v>
      </c>
      <c r="B37" s="6" t="s">
        <v>50</v>
      </c>
      <c r="C37" s="6">
        <v>230060119</v>
      </c>
      <c r="D37" s="7">
        <v>37.1</v>
      </c>
      <c r="E37" s="7">
        <v>18.55</v>
      </c>
      <c r="F37" s="7">
        <v>81.400000000000006</v>
      </c>
      <c r="G37" s="7">
        <f t="shared" si="8"/>
        <v>40.700000000000003</v>
      </c>
      <c r="H37" s="7">
        <f t="shared" si="9"/>
        <v>59.25</v>
      </c>
      <c r="I37" s="6">
        <v>6</v>
      </c>
      <c r="J37" s="3"/>
    </row>
    <row r="38" spans="1:10" ht="35.1" customHeight="1">
      <c r="A38" s="14" t="s">
        <v>137</v>
      </c>
      <c r="B38" s="6" t="s">
        <v>51</v>
      </c>
      <c r="C38" s="6">
        <v>230060126</v>
      </c>
      <c r="D38" s="7">
        <v>34.700000000000003</v>
      </c>
      <c r="E38" s="7">
        <v>17.350000000000001</v>
      </c>
      <c r="F38" s="7">
        <v>0</v>
      </c>
      <c r="G38" s="7">
        <f t="shared" si="8"/>
        <v>0</v>
      </c>
      <c r="H38" s="7">
        <f t="shared" si="9"/>
        <v>17.350000000000001</v>
      </c>
      <c r="I38" s="6">
        <v>8</v>
      </c>
      <c r="J38" s="3"/>
    </row>
    <row r="39" spans="1:10" ht="35.1" customHeight="1">
      <c r="A39" s="9" t="s">
        <v>52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35.1" customHeight="1">
      <c r="A40" s="3" t="s">
        <v>0</v>
      </c>
      <c r="B40" s="15" t="s">
        <v>1</v>
      </c>
      <c r="C40" s="15" t="s">
        <v>2</v>
      </c>
      <c r="D40" s="16" t="s">
        <v>3</v>
      </c>
      <c r="E40" s="16" t="s">
        <v>10</v>
      </c>
      <c r="F40" s="16" t="s">
        <v>5</v>
      </c>
      <c r="G40" s="16" t="s">
        <v>11</v>
      </c>
      <c r="H40" s="16" t="s">
        <v>7</v>
      </c>
      <c r="I40" s="15" t="s">
        <v>8</v>
      </c>
      <c r="J40" s="15" t="s">
        <v>9</v>
      </c>
    </row>
    <row r="41" spans="1:10" ht="35.1" customHeight="1">
      <c r="A41" s="14">
        <v>1</v>
      </c>
      <c r="B41" s="6" t="s">
        <v>53</v>
      </c>
      <c r="C41" s="6">
        <v>230060137</v>
      </c>
      <c r="D41" s="7">
        <v>69.900000000000006</v>
      </c>
      <c r="E41" s="7">
        <v>34.950000000000003</v>
      </c>
      <c r="F41" s="7">
        <v>82.4</v>
      </c>
      <c r="G41" s="7">
        <f>F41*0.5</f>
        <v>41.2</v>
      </c>
      <c r="H41" s="7">
        <f>E41+G41</f>
        <v>76.150000000000006</v>
      </c>
      <c r="I41" s="6">
        <v>1</v>
      </c>
      <c r="J41" s="6" t="s">
        <v>136</v>
      </c>
    </row>
    <row r="42" spans="1:10" ht="35.1" customHeight="1">
      <c r="A42" s="14">
        <v>2</v>
      </c>
      <c r="B42" s="6" t="s">
        <v>54</v>
      </c>
      <c r="C42" s="6">
        <v>230060132</v>
      </c>
      <c r="D42" s="7">
        <v>69.7</v>
      </c>
      <c r="E42" s="7">
        <v>34.85</v>
      </c>
      <c r="F42" s="7">
        <v>79.8</v>
      </c>
      <c r="G42" s="7">
        <f t="shared" ref="G42:G43" si="10">F42*0.5</f>
        <v>39.9</v>
      </c>
      <c r="H42" s="7">
        <f t="shared" ref="H42:H43" si="11">E42+G42</f>
        <v>74.75</v>
      </c>
      <c r="I42" s="6">
        <v>2</v>
      </c>
      <c r="J42" s="6"/>
    </row>
    <row r="43" spans="1:10" ht="35.1" customHeight="1">
      <c r="A43" s="14">
        <v>3</v>
      </c>
      <c r="B43" s="6" t="s">
        <v>55</v>
      </c>
      <c r="C43" s="6">
        <v>230060128</v>
      </c>
      <c r="D43" s="7">
        <v>66.2</v>
      </c>
      <c r="E43" s="7">
        <v>33.1</v>
      </c>
      <c r="F43" s="7">
        <v>81.5</v>
      </c>
      <c r="G43" s="7">
        <f t="shared" si="10"/>
        <v>40.75</v>
      </c>
      <c r="H43" s="7">
        <f t="shared" si="11"/>
        <v>73.849999999999994</v>
      </c>
      <c r="I43" s="6">
        <v>3</v>
      </c>
      <c r="J43" s="3"/>
    </row>
    <row r="44" spans="1:10" ht="35.1" customHeight="1">
      <c r="A44" s="9" t="s">
        <v>56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35.1" customHeight="1">
      <c r="A45" s="3" t="s">
        <v>0</v>
      </c>
      <c r="B45" s="15" t="s">
        <v>1</v>
      </c>
      <c r="C45" s="15" t="s">
        <v>2</v>
      </c>
      <c r="D45" s="16" t="s">
        <v>3</v>
      </c>
      <c r="E45" s="16" t="s">
        <v>10</v>
      </c>
      <c r="F45" s="16" t="s">
        <v>5</v>
      </c>
      <c r="G45" s="16" t="s">
        <v>11</v>
      </c>
      <c r="H45" s="16" t="s">
        <v>7</v>
      </c>
      <c r="I45" s="15" t="s">
        <v>8</v>
      </c>
      <c r="J45" s="15" t="s">
        <v>9</v>
      </c>
    </row>
    <row r="46" spans="1:10" ht="35.1" customHeight="1">
      <c r="A46" s="14">
        <v>3</v>
      </c>
      <c r="B46" s="6" t="s">
        <v>57</v>
      </c>
      <c r="C46" s="6">
        <v>230060142</v>
      </c>
      <c r="D46" s="7">
        <v>71.599999999999994</v>
      </c>
      <c r="E46" s="7">
        <v>35.799999999999997</v>
      </c>
      <c r="F46" s="7">
        <v>81.900000000000006</v>
      </c>
      <c r="G46" s="7">
        <f>F46*0.5</f>
        <v>40.950000000000003</v>
      </c>
      <c r="H46" s="7">
        <f>E46+G46</f>
        <v>76.75</v>
      </c>
      <c r="I46" s="6">
        <v>1</v>
      </c>
      <c r="J46" s="6" t="s">
        <v>136</v>
      </c>
    </row>
    <row r="47" spans="1:10" ht="35.1" customHeight="1">
      <c r="A47" s="14">
        <v>2</v>
      </c>
      <c r="B47" s="6" t="s">
        <v>58</v>
      </c>
      <c r="C47" s="6">
        <v>230060141</v>
      </c>
      <c r="D47" s="7">
        <v>71.3</v>
      </c>
      <c r="E47" s="7">
        <v>35.65</v>
      </c>
      <c r="F47" s="7">
        <v>81.2</v>
      </c>
      <c r="G47" s="7">
        <f t="shared" ref="G47:G48" si="12">F47*0.5</f>
        <v>40.6</v>
      </c>
      <c r="H47" s="7">
        <f t="shared" ref="H47:H48" si="13">E47+G47</f>
        <v>76.25</v>
      </c>
      <c r="I47" s="6">
        <v>2</v>
      </c>
      <c r="J47" s="6"/>
    </row>
    <row r="48" spans="1:10" ht="35.1" customHeight="1">
      <c r="A48" s="14">
        <v>1</v>
      </c>
      <c r="B48" s="6" t="s">
        <v>19</v>
      </c>
      <c r="C48" s="6">
        <v>230060138</v>
      </c>
      <c r="D48" s="7">
        <v>49.7</v>
      </c>
      <c r="E48" s="7">
        <v>24.85</v>
      </c>
      <c r="F48" s="7">
        <v>83.1</v>
      </c>
      <c r="G48" s="7">
        <f t="shared" si="12"/>
        <v>41.55</v>
      </c>
      <c r="H48" s="7">
        <f t="shared" si="13"/>
        <v>66.400000000000006</v>
      </c>
      <c r="I48" s="6">
        <v>3</v>
      </c>
      <c r="J48" s="3"/>
    </row>
    <row r="49" spans="1:10" ht="35.1" customHeight="1">
      <c r="A49" s="9" t="s">
        <v>59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35.1" customHeight="1">
      <c r="A50" s="2" t="s">
        <v>0</v>
      </c>
      <c r="B50" s="15" t="s">
        <v>1</v>
      </c>
      <c r="C50" s="15" t="s">
        <v>2</v>
      </c>
      <c r="D50" s="16" t="s">
        <v>3</v>
      </c>
      <c r="E50" s="16" t="s">
        <v>4</v>
      </c>
      <c r="F50" s="16" t="s">
        <v>5</v>
      </c>
      <c r="G50" s="16" t="s">
        <v>6</v>
      </c>
      <c r="H50" s="16" t="s">
        <v>7</v>
      </c>
      <c r="I50" s="15" t="s">
        <v>8</v>
      </c>
      <c r="J50" s="15" t="s">
        <v>9</v>
      </c>
    </row>
    <row r="51" spans="1:10" ht="35.1" customHeight="1">
      <c r="A51" s="14">
        <v>1</v>
      </c>
      <c r="B51" s="6" t="s">
        <v>14</v>
      </c>
      <c r="C51" s="6">
        <v>230060182</v>
      </c>
      <c r="D51" s="7">
        <v>85</v>
      </c>
      <c r="E51" s="7">
        <v>42.5</v>
      </c>
      <c r="F51" s="7">
        <v>87.2</v>
      </c>
      <c r="G51" s="7">
        <f>F51*0.5</f>
        <v>43.6</v>
      </c>
      <c r="H51" s="7">
        <f>E51+G51</f>
        <v>86.1</v>
      </c>
      <c r="I51" s="6">
        <v>1</v>
      </c>
      <c r="J51" s="6" t="s">
        <v>136</v>
      </c>
    </row>
    <row r="52" spans="1:10" ht="35.1" customHeight="1">
      <c r="A52" s="14">
        <v>8</v>
      </c>
      <c r="B52" s="6" t="s">
        <v>60</v>
      </c>
      <c r="C52" s="6">
        <v>230060169</v>
      </c>
      <c r="D52" s="7">
        <v>77.2</v>
      </c>
      <c r="E52" s="7">
        <v>38.6</v>
      </c>
      <c r="F52" s="7">
        <v>82.6</v>
      </c>
      <c r="G52" s="7">
        <f t="shared" ref="G52:G59" si="14">F52*0.5</f>
        <v>41.3</v>
      </c>
      <c r="H52" s="7">
        <f t="shared" ref="H52:H59" si="15">E52+G52</f>
        <v>79.900000000000006</v>
      </c>
      <c r="I52" s="6">
        <v>2</v>
      </c>
      <c r="J52" s="6" t="s">
        <v>136</v>
      </c>
    </row>
    <row r="53" spans="1:10" ht="35.1" customHeight="1">
      <c r="A53" s="14">
        <v>6</v>
      </c>
      <c r="B53" s="6" t="s">
        <v>61</v>
      </c>
      <c r="C53" s="6">
        <v>230060146</v>
      </c>
      <c r="D53" s="7">
        <v>73.400000000000006</v>
      </c>
      <c r="E53" s="7">
        <v>36.700000000000003</v>
      </c>
      <c r="F53" s="7">
        <v>84</v>
      </c>
      <c r="G53" s="7">
        <f t="shared" si="14"/>
        <v>42</v>
      </c>
      <c r="H53" s="7">
        <f t="shared" si="15"/>
        <v>78.7</v>
      </c>
      <c r="I53" s="6">
        <v>3</v>
      </c>
      <c r="J53" s="6" t="s">
        <v>136</v>
      </c>
    </row>
    <row r="54" spans="1:10" ht="35.1" customHeight="1">
      <c r="A54" s="14">
        <v>9</v>
      </c>
      <c r="B54" s="6" t="s">
        <v>62</v>
      </c>
      <c r="C54" s="6">
        <v>230060171</v>
      </c>
      <c r="D54" s="7">
        <v>70.900000000000006</v>
      </c>
      <c r="E54" s="7">
        <v>35.450000000000003</v>
      </c>
      <c r="F54" s="7">
        <v>77.2</v>
      </c>
      <c r="G54" s="7">
        <f t="shared" si="14"/>
        <v>38.6</v>
      </c>
      <c r="H54" s="7">
        <f t="shared" si="15"/>
        <v>74.050000000000011</v>
      </c>
      <c r="I54" s="6">
        <v>9</v>
      </c>
      <c r="J54" s="6"/>
    </row>
    <row r="55" spans="1:10" ht="35.1" customHeight="1">
      <c r="A55" s="14">
        <v>5</v>
      </c>
      <c r="B55" s="6" t="s">
        <v>63</v>
      </c>
      <c r="C55" s="6">
        <v>230060162</v>
      </c>
      <c r="D55" s="7">
        <v>67.400000000000006</v>
      </c>
      <c r="E55" s="7">
        <v>33.700000000000003</v>
      </c>
      <c r="F55" s="7">
        <v>85.8</v>
      </c>
      <c r="G55" s="7">
        <f t="shared" si="14"/>
        <v>42.9</v>
      </c>
      <c r="H55" s="7">
        <f t="shared" si="15"/>
        <v>76.599999999999994</v>
      </c>
      <c r="I55" s="6">
        <v>4</v>
      </c>
      <c r="J55" s="6"/>
    </row>
    <row r="56" spans="1:10" ht="35.1" customHeight="1">
      <c r="A56" s="14">
        <v>2</v>
      </c>
      <c r="B56" s="6" t="s">
        <v>64</v>
      </c>
      <c r="C56" s="6">
        <v>230060172</v>
      </c>
      <c r="D56" s="7">
        <v>67.400000000000006</v>
      </c>
      <c r="E56" s="7">
        <v>33.700000000000003</v>
      </c>
      <c r="F56" s="7">
        <v>82.6</v>
      </c>
      <c r="G56" s="7">
        <f t="shared" si="14"/>
        <v>41.3</v>
      </c>
      <c r="H56" s="7">
        <f t="shared" si="15"/>
        <v>75</v>
      </c>
      <c r="I56" s="6">
        <v>7</v>
      </c>
      <c r="J56" s="6"/>
    </row>
    <row r="57" spans="1:10" ht="35.1" customHeight="1">
      <c r="A57" s="14">
        <v>7</v>
      </c>
      <c r="B57" s="6" t="s">
        <v>65</v>
      </c>
      <c r="C57" s="6">
        <v>230060188</v>
      </c>
      <c r="D57" s="7">
        <v>67</v>
      </c>
      <c r="E57" s="7">
        <v>33.5</v>
      </c>
      <c r="F57" s="7">
        <v>85.4</v>
      </c>
      <c r="G57" s="7">
        <f t="shared" si="14"/>
        <v>42.7</v>
      </c>
      <c r="H57" s="7">
        <f t="shared" si="15"/>
        <v>76.2</v>
      </c>
      <c r="I57" s="6">
        <v>5</v>
      </c>
      <c r="J57" s="6"/>
    </row>
    <row r="58" spans="1:10" ht="35.1" customHeight="1">
      <c r="A58" s="14">
        <v>4</v>
      </c>
      <c r="B58" s="6" t="s">
        <v>66</v>
      </c>
      <c r="C58" s="6">
        <v>230060147</v>
      </c>
      <c r="D58" s="7">
        <v>66</v>
      </c>
      <c r="E58" s="7">
        <v>33</v>
      </c>
      <c r="F58" s="7">
        <v>82.6</v>
      </c>
      <c r="G58" s="7">
        <f t="shared" si="14"/>
        <v>41.3</v>
      </c>
      <c r="H58" s="7">
        <f t="shared" si="15"/>
        <v>74.3</v>
      </c>
      <c r="I58" s="6">
        <v>8</v>
      </c>
      <c r="J58" s="6"/>
    </row>
    <row r="59" spans="1:10" ht="35.1" customHeight="1">
      <c r="A59" s="14">
        <v>3</v>
      </c>
      <c r="B59" s="6" t="s">
        <v>67</v>
      </c>
      <c r="C59" s="6">
        <v>230060158</v>
      </c>
      <c r="D59" s="7">
        <v>62.7</v>
      </c>
      <c r="E59" s="7">
        <v>31.35</v>
      </c>
      <c r="F59" s="7">
        <v>89</v>
      </c>
      <c r="G59" s="7">
        <f t="shared" si="14"/>
        <v>44.5</v>
      </c>
      <c r="H59" s="7">
        <f t="shared" si="15"/>
        <v>75.849999999999994</v>
      </c>
      <c r="I59" s="6">
        <v>6</v>
      </c>
      <c r="J59" s="3"/>
    </row>
    <row r="60" spans="1:10" ht="35.1" customHeight="1">
      <c r="A60" s="9" t="s">
        <v>68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35.1" customHeight="1">
      <c r="A61" s="3" t="s">
        <v>0</v>
      </c>
      <c r="B61" s="15" t="s">
        <v>1</v>
      </c>
      <c r="C61" s="15" t="s">
        <v>2</v>
      </c>
      <c r="D61" s="16" t="s">
        <v>3</v>
      </c>
      <c r="E61" s="16" t="s">
        <v>10</v>
      </c>
      <c r="F61" s="16" t="s">
        <v>5</v>
      </c>
      <c r="G61" s="16" t="s">
        <v>11</v>
      </c>
      <c r="H61" s="16" t="s">
        <v>7</v>
      </c>
      <c r="I61" s="15" t="s">
        <v>8</v>
      </c>
      <c r="J61" s="15" t="s">
        <v>9</v>
      </c>
    </row>
    <row r="62" spans="1:10" ht="35.1" customHeight="1">
      <c r="A62" s="14">
        <v>3</v>
      </c>
      <c r="B62" s="6" t="s">
        <v>69</v>
      </c>
      <c r="C62" s="6">
        <v>230060205</v>
      </c>
      <c r="D62" s="7">
        <v>74.599999999999994</v>
      </c>
      <c r="E62" s="7">
        <v>37.299999999999997</v>
      </c>
      <c r="F62" s="7">
        <v>86.8</v>
      </c>
      <c r="G62" s="7">
        <f>F62*0.5</f>
        <v>43.4</v>
      </c>
      <c r="H62" s="7">
        <f>E62+G62</f>
        <v>80.699999999999989</v>
      </c>
      <c r="I62" s="6">
        <v>1</v>
      </c>
      <c r="J62" s="6" t="s">
        <v>136</v>
      </c>
    </row>
    <row r="63" spans="1:10" ht="35.1" customHeight="1">
      <c r="A63" s="14">
        <v>1</v>
      </c>
      <c r="B63" s="6" t="s">
        <v>70</v>
      </c>
      <c r="C63" s="6">
        <v>230060203</v>
      </c>
      <c r="D63" s="7">
        <v>72.7</v>
      </c>
      <c r="E63" s="7">
        <v>36.35</v>
      </c>
      <c r="F63" s="7">
        <v>74.8</v>
      </c>
      <c r="G63" s="7">
        <f t="shared" ref="G63:G64" si="16">F63*0.5</f>
        <v>37.4</v>
      </c>
      <c r="H63" s="7">
        <f t="shared" ref="H63:H64" si="17">E63+G63</f>
        <v>73.75</v>
      </c>
      <c r="I63" s="6">
        <v>3</v>
      </c>
      <c r="J63" s="6"/>
    </row>
    <row r="64" spans="1:10" ht="35.1" customHeight="1">
      <c r="A64" s="14">
        <v>2</v>
      </c>
      <c r="B64" s="6" t="s">
        <v>71</v>
      </c>
      <c r="C64" s="6">
        <v>230060204</v>
      </c>
      <c r="D64" s="7">
        <v>72.3</v>
      </c>
      <c r="E64" s="7">
        <v>36.15</v>
      </c>
      <c r="F64" s="7">
        <v>81.2</v>
      </c>
      <c r="G64" s="7">
        <f t="shared" si="16"/>
        <v>40.6</v>
      </c>
      <c r="H64" s="7">
        <f t="shared" si="17"/>
        <v>76.75</v>
      </c>
      <c r="I64" s="6">
        <v>2</v>
      </c>
      <c r="J64" s="3"/>
    </row>
    <row r="65" spans="1:10" ht="35.1" customHeight="1">
      <c r="A65" s="9" t="s">
        <v>73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35.1" customHeight="1">
      <c r="A66" s="3" t="s">
        <v>0</v>
      </c>
      <c r="B66" s="15" t="s">
        <v>1</v>
      </c>
      <c r="C66" s="15" t="s">
        <v>2</v>
      </c>
      <c r="D66" s="16" t="s">
        <v>3</v>
      </c>
      <c r="E66" s="16" t="s">
        <v>10</v>
      </c>
      <c r="F66" s="16" t="s">
        <v>5</v>
      </c>
      <c r="G66" s="16" t="s">
        <v>11</v>
      </c>
      <c r="H66" s="16" t="s">
        <v>7</v>
      </c>
      <c r="I66" s="15" t="s">
        <v>8</v>
      </c>
      <c r="J66" s="15" t="s">
        <v>9</v>
      </c>
    </row>
    <row r="67" spans="1:10" ht="35.1" customHeight="1">
      <c r="A67" s="14">
        <v>1</v>
      </c>
      <c r="B67" s="6" t="s">
        <v>74</v>
      </c>
      <c r="C67" s="6">
        <v>230060242</v>
      </c>
      <c r="D67" s="7">
        <v>82.7</v>
      </c>
      <c r="E67" s="7">
        <v>41.35</v>
      </c>
      <c r="F67" s="7">
        <v>80.86</v>
      </c>
      <c r="G67" s="7">
        <f>F67*0.5</f>
        <v>40.43</v>
      </c>
      <c r="H67" s="7">
        <f>E67+G67</f>
        <v>81.78</v>
      </c>
      <c r="I67" s="6">
        <v>1</v>
      </c>
      <c r="J67" s="6" t="s">
        <v>136</v>
      </c>
    </row>
    <row r="68" spans="1:10" ht="35.1" customHeight="1">
      <c r="A68" s="14">
        <v>3</v>
      </c>
      <c r="B68" s="6" t="s">
        <v>75</v>
      </c>
      <c r="C68" s="6">
        <v>230060240</v>
      </c>
      <c r="D68" s="7">
        <v>71.2</v>
      </c>
      <c r="E68" s="7">
        <v>35.6</v>
      </c>
      <c r="F68" s="7">
        <v>83.04</v>
      </c>
      <c r="G68" s="7">
        <f t="shared" ref="G68:G69" si="18">F68*0.5</f>
        <v>41.52</v>
      </c>
      <c r="H68" s="7">
        <f t="shared" ref="H68:H69" si="19">E68+G68</f>
        <v>77.12</v>
      </c>
      <c r="I68" s="6">
        <v>2</v>
      </c>
      <c r="J68" s="6"/>
    </row>
    <row r="69" spans="1:10" ht="35.1" customHeight="1">
      <c r="A69" s="14">
        <v>2</v>
      </c>
      <c r="B69" s="6" t="s">
        <v>76</v>
      </c>
      <c r="C69" s="6">
        <v>230060228</v>
      </c>
      <c r="D69" s="7">
        <v>69.900000000000006</v>
      </c>
      <c r="E69" s="7">
        <v>34.950000000000003</v>
      </c>
      <c r="F69" s="7">
        <v>77.48</v>
      </c>
      <c r="G69" s="7">
        <f t="shared" si="18"/>
        <v>38.74</v>
      </c>
      <c r="H69" s="7">
        <f t="shared" si="19"/>
        <v>73.69</v>
      </c>
      <c r="I69" s="6">
        <v>3</v>
      </c>
      <c r="J69" s="3"/>
    </row>
    <row r="70" spans="1:10" ht="35.1" customHeight="1">
      <c r="A70" s="9" t="s">
        <v>77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35.1" customHeight="1">
      <c r="A71" s="3" t="s">
        <v>0</v>
      </c>
      <c r="B71" s="15" t="s">
        <v>1</v>
      </c>
      <c r="C71" s="15" t="s">
        <v>2</v>
      </c>
      <c r="D71" s="16" t="s">
        <v>3</v>
      </c>
      <c r="E71" s="16" t="s">
        <v>10</v>
      </c>
      <c r="F71" s="16" t="s">
        <v>5</v>
      </c>
      <c r="G71" s="16" t="s">
        <v>11</v>
      </c>
      <c r="H71" s="16" t="s">
        <v>7</v>
      </c>
      <c r="I71" s="15" t="s">
        <v>8</v>
      </c>
      <c r="J71" s="15" t="s">
        <v>9</v>
      </c>
    </row>
    <row r="72" spans="1:10" ht="35.1" customHeight="1">
      <c r="A72" s="14">
        <v>2</v>
      </c>
      <c r="B72" s="6" t="s">
        <v>78</v>
      </c>
      <c r="C72" s="6">
        <v>230060292</v>
      </c>
      <c r="D72" s="7">
        <v>81.3</v>
      </c>
      <c r="E72" s="7">
        <v>40.65</v>
      </c>
      <c r="F72" s="7">
        <v>85.4</v>
      </c>
      <c r="G72" s="7">
        <f>F72*0.5</f>
        <v>42.7</v>
      </c>
      <c r="H72" s="7">
        <f>E72+G72</f>
        <v>83.35</v>
      </c>
      <c r="I72" s="6">
        <v>1</v>
      </c>
      <c r="J72" s="6" t="s">
        <v>136</v>
      </c>
    </row>
    <row r="73" spans="1:10" ht="35.1" customHeight="1">
      <c r="A73" s="14">
        <v>3</v>
      </c>
      <c r="B73" s="6" t="s">
        <v>79</v>
      </c>
      <c r="C73" s="6">
        <v>230060262</v>
      </c>
      <c r="D73" s="7">
        <v>78.5</v>
      </c>
      <c r="E73" s="7">
        <v>39.25</v>
      </c>
      <c r="F73" s="7">
        <v>78.459999999999994</v>
      </c>
      <c r="G73" s="7">
        <f t="shared" ref="G73:G74" si="20">F73*0.5</f>
        <v>39.229999999999997</v>
      </c>
      <c r="H73" s="7">
        <f t="shared" ref="H73:H74" si="21">E73+G73</f>
        <v>78.47999999999999</v>
      </c>
      <c r="I73" s="6">
        <v>3</v>
      </c>
      <c r="J73" s="6"/>
    </row>
    <row r="74" spans="1:10" ht="35.1" customHeight="1">
      <c r="A74" s="14">
        <v>1</v>
      </c>
      <c r="B74" s="6" t="s">
        <v>80</v>
      </c>
      <c r="C74" s="6">
        <v>230060268</v>
      </c>
      <c r="D74" s="7">
        <v>77.5</v>
      </c>
      <c r="E74" s="7">
        <v>38.75</v>
      </c>
      <c r="F74" s="7">
        <v>81.48</v>
      </c>
      <c r="G74" s="7">
        <f t="shared" si="20"/>
        <v>40.74</v>
      </c>
      <c r="H74" s="7">
        <f t="shared" si="21"/>
        <v>79.490000000000009</v>
      </c>
      <c r="I74" s="6">
        <v>2</v>
      </c>
      <c r="J74" s="3"/>
    </row>
    <row r="75" spans="1:10" ht="35.1" customHeight="1">
      <c r="A75" s="9" t="s">
        <v>81</v>
      </c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35.1" customHeight="1">
      <c r="A76" s="3" t="s">
        <v>0</v>
      </c>
      <c r="B76" s="15" t="s">
        <v>1</v>
      </c>
      <c r="C76" s="15" t="s">
        <v>2</v>
      </c>
      <c r="D76" s="16" t="s">
        <v>3</v>
      </c>
      <c r="E76" s="16" t="s">
        <v>10</v>
      </c>
      <c r="F76" s="16" t="s">
        <v>5</v>
      </c>
      <c r="G76" s="16" t="s">
        <v>11</v>
      </c>
      <c r="H76" s="16" t="s">
        <v>7</v>
      </c>
      <c r="I76" s="15" t="s">
        <v>8</v>
      </c>
      <c r="J76" s="15" t="s">
        <v>9</v>
      </c>
    </row>
    <row r="77" spans="1:10" ht="35.1" customHeight="1">
      <c r="A77" s="14">
        <v>1</v>
      </c>
      <c r="B77" s="6" t="s">
        <v>82</v>
      </c>
      <c r="C77" s="6">
        <v>230060301</v>
      </c>
      <c r="D77" s="7">
        <v>82.5</v>
      </c>
      <c r="E77" s="7">
        <v>41.25</v>
      </c>
      <c r="F77" s="7">
        <v>82.48</v>
      </c>
      <c r="G77" s="7">
        <f>F77*0.5</f>
        <v>41.24</v>
      </c>
      <c r="H77" s="7">
        <f>E77+G77</f>
        <v>82.490000000000009</v>
      </c>
      <c r="I77" s="6">
        <v>1</v>
      </c>
      <c r="J77" s="6" t="s">
        <v>136</v>
      </c>
    </row>
    <row r="78" spans="1:10" ht="35.1" customHeight="1">
      <c r="A78" s="14">
        <v>3</v>
      </c>
      <c r="B78" s="6" t="s">
        <v>21</v>
      </c>
      <c r="C78" s="6">
        <v>230060299</v>
      </c>
      <c r="D78" s="7">
        <v>63.5</v>
      </c>
      <c r="E78" s="7">
        <v>31.75</v>
      </c>
      <c r="F78" s="7">
        <v>77.86</v>
      </c>
      <c r="G78" s="7">
        <f t="shared" ref="G78:G79" si="22">F78*0.5</f>
        <v>38.93</v>
      </c>
      <c r="H78" s="7">
        <f t="shared" ref="H78:H79" si="23">E78+G78</f>
        <v>70.680000000000007</v>
      </c>
      <c r="I78" s="6">
        <v>2</v>
      </c>
      <c r="J78" s="6"/>
    </row>
    <row r="79" spans="1:10" ht="35.1" customHeight="1">
      <c r="A79" s="14">
        <v>2</v>
      </c>
      <c r="B79" s="6" t="s">
        <v>83</v>
      </c>
      <c r="C79" s="6">
        <v>230060303</v>
      </c>
      <c r="D79" s="7">
        <v>63.2</v>
      </c>
      <c r="E79" s="7">
        <v>31.6</v>
      </c>
      <c r="F79" s="7">
        <v>77.88</v>
      </c>
      <c r="G79" s="7">
        <f t="shared" si="22"/>
        <v>38.94</v>
      </c>
      <c r="H79" s="7">
        <f t="shared" si="23"/>
        <v>70.539999999999992</v>
      </c>
      <c r="I79" s="6">
        <v>3</v>
      </c>
      <c r="J79" s="3"/>
    </row>
    <row r="80" spans="1:10" ht="35.1" customHeight="1">
      <c r="A80" s="9" t="s">
        <v>84</v>
      </c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35.1" customHeight="1">
      <c r="A81" s="3" t="s">
        <v>0</v>
      </c>
      <c r="B81" s="15" t="s">
        <v>1</v>
      </c>
      <c r="C81" s="15" t="s">
        <v>2</v>
      </c>
      <c r="D81" s="16" t="s">
        <v>3</v>
      </c>
      <c r="E81" s="16" t="s">
        <v>10</v>
      </c>
      <c r="F81" s="16" t="s">
        <v>5</v>
      </c>
      <c r="G81" s="16" t="s">
        <v>11</v>
      </c>
      <c r="H81" s="16" t="s">
        <v>7</v>
      </c>
      <c r="I81" s="15" t="s">
        <v>8</v>
      </c>
      <c r="J81" s="15" t="s">
        <v>9</v>
      </c>
    </row>
    <row r="82" spans="1:10" ht="35.1" customHeight="1">
      <c r="A82" s="14">
        <v>5</v>
      </c>
      <c r="B82" s="6" t="s">
        <v>85</v>
      </c>
      <c r="C82" s="6">
        <v>230060307</v>
      </c>
      <c r="D82" s="7">
        <v>74.7</v>
      </c>
      <c r="E82" s="7">
        <v>37.35</v>
      </c>
      <c r="F82" s="7">
        <v>83.4</v>
      </c>
      <c r="G82" s="7">
        <f>F82*0.5</f>
        <v>41.7</v>
      </c>
      <c r="H82" s="7">
        <f>E82+G82</f>
        <v>79.050000000000011</v>
      </c>
      <c r="I82" s="6">
        <v>1</v>
      </c>
      <c r="J82" s="6" t="s">
        <v>136</v>
      </c>
    </row>
    <row r="83" spans="1:10" ht="35.1" customHeight="1">
      <c r="A83" s="14">
        <v>3</v>
      </c>
      <c r="B83" s="6" t="s">
        <v>86</v>
      </c>
      <c r="C83" s="6">
        <v>230060310</v>
      </c>
      <c r="D83" s="7">
        <v>73.7</v>
      </c>
      <c r="E83" s="7">
        <v>36.85</v>
      </c>
      <c r="F83" s="7">
        <v>81.599999999999994</v>
      </c>
      <c r="G83" s="7">
        <f t="shared" ref="G83:G87" si="24">F83*0.5</f>
        <v>40.799999999999997</v>
      </c>
      <c r="H83" s="7">
        <f t="shared" ref="H83:H87" si="25">E83+G83</f>
        <v>77.650000000000006</v>
      </c>
      <c r="I83" s="6">
        <v>3</v>
      </c>
      <c r="J83" s="6"/>
    </row>
    <row r="84" spans="1:10" ht="35.1" customHeight="1">
      <c r="A84" s="14">
        <v>6</v>
      </c>
      <c r="B84" s="6" t="s">
        <v>12</v>
      </c>
      <c r="C84" s="6">
        <v>230060311</v>
      </c>
      <c r="D84" s="7">
        <v>73</v>
      </c>
      <c r="E84" s="7">
        <v>36.5</v>
      </c>
      <c r="F84" s="7">
        <v>84.2</v>
      </c>
      <c r="G84" s="7">
        <f t="shared" si="24"/>
        <v>42.1</v>
      </c>
      <c r="H84" s="7">
        <f t="shared" si="25"/>
        <v>78.599999999999994</v>
      </c>
      <c r="I84" s="6">
        <v>2</v>
      </c>
      <c r="J84" s="6" t="s">
        <v>136</v>
      </c>
    </row>
    <row r="85" spans="1:10" ht="35.1" customHeight="1">
      <c r="A85" s="14">
        <v>1</v>
      </c>
      <c r="B85" s="6" t="s">
        <v>87</v>
      </c>
      <c r="C85" s="6">
        <v>230060312</v>
      </c>
      <c r="D85" s="7">
        <v>72.3</v>
      </c>
      <c r="E85" s="7">
        <v>36.15</v>
      </c>
      <c r="F85" s="7">
        <v>79.599999999999994</v>
      </c>
      <c r="G85" s="7">
        <f t="shared" si="24"/>
        <v>39.799999999999997</v>
      </c>
      <c r="H85" s="7">
        <f t="shared" si="25"/>
        <v>75.949999999999989</v>
      </c>
      <c r="I85" s="6">
        <v>4</v>
      </c>
      <c r="J85" s="6"/>
    </row>
    <row r="86" spans="1:10" ht="35.1" customHeight="1">
      <c r="A86" s="14">
        <v>2</v>
      </c>
      <c r="B86" s="6" t="s">
        <v>88</v>
      </c>
      <c r="C86" s="6">
        <v>230060308</v>
      </c>
      <c r="D86" s="7">
        <v>63.6</v>
      </c>
      <c r="E86" s="7">
        <v>31.8</v>
      </c>
      <c r="F86" s="7">
        <v>50.4</v>
      </c>
      <c r="G86" s="7">
        <f t="shared" si="24"/>
        <v>25.2</v>
      </c>
      <c r="H86" s="7">
        <f t="shared" si="25"/>
        <v>57</v>
      </c>
      <c r="I86" s="6">
        <v>5</v>
      </c>
      <c r="J86" s="6"/>
    </row>
    <row r="87" spans="1:10" ht="35.1" customHeight="1">
      <c r="A87" s="14" t="s">
        <v>137</v>
      </c>
      <c r="B87" s="6" t="s">
        <v>89</v>
      </c>
      <c r="C87" s="6">
        <v>230060305</v>
      </c>
      <c r="D87" s="7">
        <v>59.7</v>
      </c>
      <c r="E87" s="7">
        <v>29.85</v>
      </c>
      <c r="F87" s="7">
        <v>0</v>
      </c>
      <c r="G87" s="7">
        <f t="shared" si="24"/>
        <v>0</v>
      </c>
      <c r="H87" s="7">
        <f t="shared" si="25"/>
        <v>29.85</v>
      </c>
      <c r="I87" s="6">
        <v>6</v>
      </c>
      <c r="J87" s="3"/>
    </row>
    <row r="88" spans="1:10" ht="35.1" customHeight="1">
      <c r="A88" s="9" t="s">
        <v>90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35.1" customHeight="1">
      <c r="A89" s="3" t="s">
        <v>0</v>
      </c>
      <c r="B89" s="15" t="s">
        <v>1</v>
      </c>
      <c r="C89" s="15" t="s">
        <v>2</v>
      </c>
      <c r="D89" s="16" t="s">
        <v>3</v>
      </c>
      <c r="E89" s="16" t="s">
        <v>10</v>
      </c>
      <c r="F89" s="16" t="s">
        <v>5</v>
      </c>
      <c r="G89" s="16" t="s">
        <v>11</v>
      </c>
      <c r="H89" s="16" t="s">
        <v>7</v>
      </c>
      <c r="I89" s="15" t="s">
        <v>8</v>
      </c>
      <c r="J89" s="15" t="s">
        <v>9</v>
      </c>
    </row>
    <row r="90" spans="1:10" ht="35.1" customHeight="1">
      <c r="A90" s="14">
        <v>2</v>
      </c>
      <c r="B90" s="6" t="s">
        <v>91</v>
      </c>
      <c r="C90" s="6">
        <v>230060320</v>
      </c>
      <c r="D90" s="7">
        <v>74.8</v>
      </c>
      <c r="E90" s="7">
        <v>37.4</v>
      </c>
      <c r="F90" s="7">
        <v>83</v>
      </c>
      <c r="G90" s="7">
        <f>F90*0.5</f>
        <v>41.5</v>
      </c>
      <c r="H90" s="7">
        <f>E90+G90</f>
        <v>78.900000000000006</v>
      </c>
      <c r="I90" s="6">
        <v>1</v>
      </c>
      <c r="J90" s="6" t="s">
        <v>136</v>
      </c>
    </row>
    <row r="91" spans="1:10" ht="35.1" customHeight="1">
      <c r="A91" s="14">
        <v>3</v>
      </c>
      <c r="B91" s="6" t="s">
        <v>92</v>
      </c>
      <c r="C91" s="6">
        <v>230060319</v>
      </c>
      <c r="D91" s="7">
        <v>72.2</v>
      </c>
      <c r="E91" s="7">
        <v>36.1</v>
      </c>
      <c r="F91" s="7">
        <v>78.099999999999994</v>
      </c>
      <c r="G91" s="7">
        <f t="shared" ref="G91:G95" si="26">F91*0.5</f>
        <v>39.049999999999997</v>
      </c>
      <c r="H91" s="7">
        <f t="shared" ref="H91:H95" si="27">E91+G91</f>
        <v>75.150000000000006</v>
      </c>
      <c r="I91" s="6">
        <v>5</v>
      </c>
      <c r="J91" s="3"/>
    </row>
    <row r="92" spans="1:10" ht="35.1" customHeight="1">
      <c r="A92" s="14">
        <v>1</v>
      </c>
      <c r="B92" s="6" t="s">
        <v>93</v>
      </c>
      <c r="C92" s="6">
        <v>230060326</v>
      </c>
      <c r="D92" s="7">
        <v>71.3</v>
      </c>
      <c r="E92" s="7">
        <v>35.65</v>
      </c>
      <c r="F92" s="7">
        <v>81.5</v>
      </c>
      <c r="G92" s="7">
        <f t="shared" si="26"/>
        <v>40.75</v>
      </c>
      <c r="H92" s="7">
        <f t="shared" si="27"/>
        <v>76.400000000000006</v>
      </c>
      <c r="I92" s="6">
        <v>4</v>
      </c>
      <c r="J92" s="3"/>
    </row>
    <row r="93" spans="1:10" ht="35.1" customHeight="1">
      <c r="A93" s="14">
        <v>4</v>
      </c>
      <c r="B93" s="6" t="s">
        <v>94</v>
      </c>
      <c r="C93" s="6">
        <v>230060322</v>
      </c>
      <c r="D93" s="7">
        <v>68.900000000000006</v>
      </c>
      <c r="E93" s="7">
        <v>34.450000000000003</v>
      </c>
      <c r="F93" s="7">
        <v>84.1</v>
      </c>
      <c r="G93" s="7">
        <f t="shared" si="26"/>
        <v>42.05</v>
      </c>
      <c r="H93" s="7">
        <f t="shared" si="27"/>
        <v>76.5</v>
      </c>
      <c r="I93" s="6">
        <v>3</v>
      </c>
      <c r="J93" s="3"/>
    </row>
    <row r="94" spans="1:10" ht="35.1" customHeight="1">
      <c r="A94" s="14">
        <v>5</v>
      </c>
      <c r="B94" s="6" t="s">
        <v>95</v>
      </c>
      <c r="C94" s="6">
        <v>230060316</v>
      </c>
      <c r="D94" s="7">
        <v>68.599999999999994</v>
      </c>
      <c r="E94" s="7">
        <v>34.299999999999997</v>
      </c>
      <c r="F94" s="7">
        <v>74.400000000000006</v>
      </c>
      <c r="G94" s="7">
        <f t="shared" si="26"/>
        <v>37.200000000000003</v>
      </c>
      <c r="H94" s="7">
        <f t="shared" si="27"/>
        <v>71.5</v>
      </c>
      <c r="I94" s="6">
        <v>6</v>
      </c>
      <c r="J94" s="6"/>
    </row>
    <row r="95" spans="1:10" ht="35.1" customHeight="1">
      <c r="A95" s="14">
        <v>6</v>
      </c>
      <c r="B95" s="6" t="s">
        <v>96</v>
      </c>
      <c r="C95" s="6">
        <v>230060323</v>
      </c>
      <c r="D95" s="7">
        <v>68.099999999999994</v>
      </c>
      <c r="E95" s="7">
        <v>34.049999999999997</v>
      </c>
      <c r="F95" s="7">
        <v>85.2</v>
      </c>
      <c r="G95" s="7">
        <f t="shared" si="26"/>
        <v>42.6</v>
      </c>
      <c r="H95" s="7">
        <f t="shared" si="27"/>
        <v>76.650000000000006</v>
      </c>
      <c r="I95" s="6">
        <v>2</v>
      </c>
      <c r="J95" s="6" t="s">
        <v>136</v>
      </c>
    </row>
    <row r="96" spans="1:10" ht="35.1" customHeight="1">
      <c r="A96" s="9" t="s">
        <v>97</v>
      </c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35.1" customHeight="1">
      <c r="A97" s="3" t="s">
        <v>0</v>
      </c>
      <c r="B97" s="15" t="s">
        <v>1</v>
      </c>
      <c r="C97" s="15" t="s">
        <v>2</v>
      </c>
      <c r="D97" s="16" t="s">
        <v>3</v>
      </c>
      <c r="E97" s="16" t="s">
        <v>10</v>
      </c>
      <c r="F97" s="16" t="s">
        <v>5</v>
      </c>
      <c r="G97" s="16" t="s">
        <v>11</v>
      </c>
      <c r="H97" s="16" t="s">
        <v>7</v>
      </c>
      <c r="I97" s="15" t="s">
        <v>8</v>
      </c>
      <c r="J97" s="15" t="s">
        <v>9</v>
      </c>
    </row>
    <row r="98" spans="1:10" ht="35.1" customHeight="1">
      <c r="A98" s="14">
        <v>2</v>
      </c>
      <c r="B98" s="6" t="s">
        <v>98</v>
      </c>
      <c r="C98" s="6">
        <v>230060330</v>
      </c>
      <c r="D98" s="7">
        <v>71.3</v>
      </c>
      <c r="E98" s="7">
        <v>35.65</v>
      </c>
      <c r="F98" s="7">
        <v>82.5</v>
      </c>
      <c r="G98" s="7">
        <f>F98*0.5</f>
        <v>41.25</v>
      </c>
      <c r="H98" s="7">
        <f>E98+G98</f>
        <v>76.900000000000006</v>
      </c>
      <c r="I98" s="6">
        <v>1</v>
      </c>
      <c r="J98" s="6" t="s">
        <v>136</v>
      </c>
    </row>
    <row r="99" spans="1:10" ht="35.1" customHeight="1">
      <c r="A99" s="14">
        <v>3</v>
      </c>
      <c r="B99" s="6" t="s">
        <v>99</v>
      </c>
      <c r="C99" s="6">
        <v>230060327</v>
      </c>
      <c r="D99" s="7">
        <v>65.7</v>
      </c>
      <c r="E99" s="7">
        <v>32.85</v>
      </c>
      <c r="F99" s="7">
        <v>80.599999999999994</v>
      </c>
      <c r="G99" s="7">
        <f t="shared" ref="G99:G100" si="28">F99*0.5</f>
        <v>40.299999999999997</v>
      </c>
      <c r="H99" s="7">
        <f t="shared" ref="H99:H100" si="29">E99+G99</f>
        <v>73.150000000000006</v>
      </c>
      <c r="I99" s="6">
        <v>2</v>
      </c>
      <c r="J99" s="6"/>
    </row>
    <row r="100" spans="1:10" ht="35.1" customHeight="1">
      <c r="A100" s="14" t="s">
        <v>137</v>
      </c>
      <c r="B100" s="6" t="s">
        <v>100</v>
      </c>
      <c r="C100" s="6">
        <v>230060329</v>
      </c>
      <c r="D100" s="7">
        <v>59.4</v>
      </c>
      <c r="E100" s="7">
        <v>29.7</v>
      </c>
      <c r="F100" s="7">
        <v>0</v>
      </c>
      <c r="G100" s="7">
        <f t="shared" si="28"/>
        <v>0</v>
      </c>
      <c r="H100" s="7">
        <f t="shared" si="29"/>
        <v>29.7</v>
      </c>
      <c r="I100" s="6">
        <v>3</v>
      </c>
      <c r="J100" s="3"/>
    </row>
    <row r="101" spans="1:10" ht="35.1" customHeight="1">
      <c r="A101" s="9" t="s">
        <v>101</v>
      </c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35.1" customHeight="1">
      <c r="A102" s="3" t="s">
        <v>0</v>
      </c>
      <c r="B102" s="15" t="s">
        <v>1</v>
      </c>
      <c r="C102" s="15" t="s">
        <v>2</v>
      </c>
      <c r="D102" s="16" t="s">
        <v>3</v>
      </c>
      <c r="E102" s="16" t="s">
        <v>10</v>
      </c>
      <c r="F102" s="16" t="s">
        <v>5</v>
      </c>
      <c r="G102" s="16" t="s">
        <v>11</v>
      </c>
      <c r="H102" s="16" t="s">
        <v>7</v>
      </c>
      <c r="I102" s="15" t="s">
        <v>8</v>
      </c>
      <c r="J102" s="15" t="s">
        <v>9</v>
      </c>
    </row>
    <row r="103" spans="1:10" ht="35.1" customHeight="1">
      <c r="A103" s="14">
        <v>3</v>
      </c>
      <c r="B103" s="6" t="s">
        <v>102</v>
      </c>
      <c r="C103" s="6">
        <v>230060332</v>
      </c>
      <c r="D103" s="7">
        <v>79</v>
      </c>
      <c r="E103" s="7">
        <v>39.5</v>
      </c>
      <c r="F103" s="7">
        <v>81</v>
      </c>
      <c r="G103" s="7">
        <f>F103*0.5</f>
        <v>40.5</v>
      </c>
      <c r="H103" s="7">
        <f>E103+G103</f>
        <v>80</v>
      </c>
      <c r="I103" s="6">
        <v>1</v>
      </c>
      <c r="J103" s="6" t="s">
        <v>136</v>
      </c>
    </row>
    <row r="104" spans="1:10" ht="35.1" customHeight="1">
      <c r="A104" s="14">
        <v>1</v>
      </c>
      <c r="B104" s="6" t="s">
        <v>103</v>
      </c>
      <c r="C104" s="6">
        <v>230060348</v>
      </c>
      <c r="D104" s="7">
        <v>78.900000000000006</v>
      </c>
      <c r="E104" s="7">
        <v>39.450000000000003</v>
      </c>
      <c r="F104" s="7">
        <v>80.5</v>
      </c>
      <c r="G104" s="7">
        <f t="shared" ref="G104:G105" si="30">F104*0.5</f>
        <v>40.25</v>
      </c>
      <c r="H104" s="7">
        <f t="shared" ref="H104:H105" si="31">E104+G104</f>
        <v>79.7</v>
      </c>
      <c r="I104" s="6">
        <v>2</v>
      </c>
      <c r="J104" s="6"/>
    </row>
    <row r="105" spans="1:10" ht="35.1" customHeight="1">
      <c r="A105" s="14">
        <v>2</v>
      </c>
      <c r="B105" s="6" t="s">
        <v>104</v>
      </c>
      <c r="C105" s="6">
        <v>230060353</v>
      </c>
      <c r="D105" s="7">
        <v>72.400000000000006</v>
      </c>
      <c r="E105" s="7">
        <v>36.200000000000003</v>
      </c>
      <c r="F105" s="7">
        <v>83.2</v>
      </c>
      <c r="G105" s="7">
        <f t="shared" si="30"/>
        <v>41.6</v>
      </c>
      <c r="H105" s="7">
        <f t="shared" si="31"/>
        <v>77.800000000000011</v>
      </c>
      <c r="I105" s="6">
        <v>3</v>
      </c>
      <c r="J105" s="3"/>
    </row>
    <row r="106" spans="1:10" ht="35.1" customHeight="1">
      <c r="A106" s="9" t="s">
        <v>105</v>
      </c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35.1" customHeight="1">
      <c r="A107" s="3" t="s">
        <v>0</v>
      </c>
      <c r="B107" s="15" t="s">
        <v>1</v>
      </c>
      <c r="C107" s="15" t="s">
        <v>2</v>
      </c>
      <c r="D107" s="16" t="s">
        <v>3</v>
      </c>
      <c r="E107" s="16" t="s">
        <v>10</v>
      </c>
      <c r="F107" s="16" t="s">
        <v>5</v>
      </c>
      <c r="G107" s="16" t="s">
        <v>11</v>
      </c>
      <c r="H107" s="16" t="s">
        <v>7</v>
      </c>
      <c r="I107" s="15" t="s">
        <v>8</v>
      </c>
      <c r="J107" s="15" t="s">
        <v>9</v>
      </c>
    </row>
    <row r="108" spans="1:10" ht="35.1" customHeight="1">
      <c r="A108" s="14">
        <v>1</v>
      </c>
      <c r="B108" s="6" t="s">
        <v>106</v>
      </c>
      <c r="C108" s="6">
        <v>230060415</v>
      </c>
      <c r="D108" s="7">
        <v>84</v>
      </c>
      <c r="E108" s="7">
        <v>42</v>
      </c>
      <c r="F108" s="7">
        <v>79.900000000000006</v>
      </c>
      <c r="G108" s="7">
        <f>F108*0.5</f>
        <v>39.950000000000003</v>
      </c>
      <c r="H108" s="7">
        <f>E108+G108</f>
        <v>81.95</v>
      </c>
      <c r="I108" s="6">
        <v>2</v>
      </c>
      <c r="J108" s="3"/>
    </row>
    <row r="109" spans="1:10" ht="35.1" customHeight="1">
      <c r="A109" s="14">
        <v>3</v>
      </c>
      <c r="B109" s="6" t="s">
        <v>13</v>
      </c>
      <c r="C109" s="6">
        <v>230060360</v>
      </c>
      <c r="D109" s="7">
        <v>83.7</v>
      </c>
      <c r="E109" s="7">
        <v>41.85</v>
      </c>
      <c r="F109" s="7">
        <v>81.400000000000006</v>
      </c>
      <c r="G109" s="7">
        <f t="shared" ref="G109:G110" si="32">F109*0.5</f>
        <v>40.700000000000003</v>
      </c>
      <c r="H109" s="7">
        <f t="shared" ref="H109:H110" si="33">E109+G109</f>
        <v>82.550000000000011</v>
      </c>
      <c r="I109" s="6">
        <v>1</v>
      </c>
      <c r="J109" s="6" t="s">
        <v>136</v>
      </c>
    </row>
    <row r="110" spans="1:10" ht="35.1" customHeight="1">
      <c r="A110" s="14">
        <v>2</v>
      </c>
      <c r="B110" s="6" t="s">
        <v>107</v>
      </c>
      <c r="C110" s="6">
        <v>230060408</v>
      </c>
      <c r="D110" s="7">
        <v>76.2</v>
      </c>
      <c r="E110" s="7">
        <v>38.1</v>
      </c>
      <c r="F110" s="7">
        <v>80.400000000000006</v>
      </c>
      <c r="G110" s="7">
        <f t="shared" si="32"/>
        <v>40.200000000000003</v>
      </c>
      <c r="H110" s="7">
        <f t="shared" si="33"/>
        <v>78.300000000000011</v>
      </c>
      <c r="I110" s="6">
        <v>3</v>
      </c>
      <c r="J110" s="3"/>
    </row>
    <row r="111" spans="1:10" ht="35.1" customHeight="1">
      <c r="A111" s="9" t="s">
        <v>72</v>
      </c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35.1" customHeight="1">
      <c r="A112" s="3" t="s">
        <v>0</v>
      </c>
      <c r="B112" s="15" t="s">
        <v>1</v>
      </c>
      <c r="C112" s="15" t="s">
        <v>2</v>
      </c>
      <c r="D112" s="16" t="s">
        <v>3</v>
      </c>
      <c r="E112" s="16" t="s">
        <v>10</v>
      </c>
      <c r="F112" s="16" t="s">
        <v>5</v>
      </c>
      <c r="G112" s="16" t="s">
        <v>11</v>
      </c>
      <c r="H112" s="16" t="s">
        <v>7</v>
      </c>
      <c r="I112" s="15" t="s">
        <v>8</v>
      </c>
      <c r="J112" s="15" t="s">
        <v>9</v>
      </c>
    </row>
    <row r="113" spans="1:10" ht="35.1" customHeight="1">
      <c r="A113" s="14">
        <v>5</v>
      </c>
      <c r="B113" s="6" t="s">
        <v>20</v>
      </c>
      <c r="C113" s="6">
        <v>230060457</v>
      </c>
      <c r="D113" s="7">
        <v>86.3</v>
      </c>
      <c r="E113" s="7">
        <v>43.15</v>
      </c>
      <c r="F113" s="7">
        <v>83.2</v>
      </c>
      <c r="G113" s="7">
        <f>F113*0.5</f>
        <v>41.6</v>
      </c>
      <c r="H113" s="7">
        <f>E113+G113</f>
        <v>84.75</v>
      </c>
      <c r="I113" s="6">
        <v>1</v>
      </c>
      <c r="J113" s="6" t="s">
        <v>136</v>
      </c>
    </row>
    <row r="114" spans="1:10" ht="35.1" customHeight="1">
      <c r="A114" s="14">
        <v>6</v>
      </c>
      <c r="B114" s="6" t="s">
        <v>108</v>
      </c>
      <c r="C114" s="6">
        <v>230060465</v>
      </c>
      <c r="D114" s="7">
        <v>84.9</v>
      </c>
      <c r="E114" s="7">
        <v>42.45</v>
      </c>
      <c r="F114" s="7">
        <v>84.26</v>
      </c>
      <c r="G114" s="7">
        <f t="shared" ref="G114:G118" si="34">F114*0.5</f>
        <v>42.13</v>
      </c>
      <c r="H114" s="7">
        <f t="shared" ref="H114:H118" si="35">E114+G114</f>
        <v>84.580000000000013</v>
      </c>
      <c r="I114" s="6">
        <v>2</v>
      </c>
      <c r="J114" s="6" t="s">
        <v>136</v>
      </c>
    </row>
    <row r="115" spans="1:10" ht="35.1" customHeight="1">
      <c r="A115" s="14">
        <v>1</v>
      </c>
      <c r="B115" s="6" t="s">
        <v>109</v>
      </c>
      <c r="C115" s="6">
        <v>230060462</v>
      </c>
      <c r="D115" s="7">
        <v>80.3</v>
      </c>
      <c r="E115" s="7">
        <v>40.15</v>
      </c>
      <c r="F115" s="7">
        <v>82.8</v>
      </c>
      <c r="G115" s="7">
        <f t="shared" si="34"/>
        <v>41.4</v>
      </c>
      <c r="H115" s="7">
        <f t="shared" si="35"/>
        <v>81.55</v>
      </c>
      <c r="I115" s="6">
        <v>3</v>
      </c>
      <c r="J115" s="6"/>
    </row>
    <row r="116" spans="1:10" ht="35.1" customHeight="1">
      <c r="A116" s="14">
        <v>3</v>
      </c>
      <c r="B116" s="6" t="s">
        <v>110</v>
      </c>
      <c r="C116" s="6">
        <v>230060455</v>
      </c>
      <c r="D116" s="7">
        <v>79.900000000000006</v>
      </c>
      <c r="E116" s="7">
        <v>39.950000000000003</v>
      </c>
      <c r="F116" s="7">
        <v>83</v>
      </c>
      <c r="G116" s="7">
        <f t="shared" si="34"/>
        <v>41.5</v>
      </c>
      <c r="H116" s="7">
        <f t="shared" si="35"/>
        <v>81.45</v>
      </c>
      <c r="I116" s="6">
        <v>4</v>
      </c>
      <c r="J116" s="6"/>
    </row>
    <row r="117" spans="1:10" ht="35.1" customHeight="1">
      <c r="A117" s="14">
        <v>2</v>
      </c>
      <c r="B117" s="6" t="s">
        <v>111</v>
      </c>
      <c r="C117" s="6">
        <v>230060436</v>
      </c>
      <c r="D117" s="7">
        <v>74.8</v>
      </c>
      <c r="E117" s="7">
        <v>37.4</v>
      </c>
      <c r="F117" s="7">
        <v>81</v>
      </c>
      <c r="G117" s="7">
        <f t="shared" si="34"/>
        <v>40.5</v>
      </c>
      <c r="H117" s="7">
        <f t="shared" si="35"/>
        <v>77.900000000000006</v>
      </c>
      <c r="I117" s="6">
        <v>5</v>
      </c>
      <c r="J117" s="6"/>
    </row>
    <row r="118" spans="1:10" ht="35.1" customHeight="1">
      <c r="A118" s="14">
        <v>4</v>
      </c>
      <c r="B118" s="6" t="s">
        <v>112</v>
      </c>
      <c r="C118" s="6">
        <v>230060443</v>
      </c>
      <c r="D118" s="7">
        <v>72.400000000000006</v>
      </c>
      <c r="E118" s="7">
        <v>36.200000000000003</v>
      </c>
      <c r="F118" s="7">
        <v>73.2</v>
      </c>
      <c r="G118" s="7">
        <f t="shared" si="34"/>
        <v>36.6</v>
      </c>
      <c r="H118" s="7">
        <f t="shared" si="35"/>
        <v>72.800000000000011</v>
      </c>
      <c r="I118" s="6">
        <v>6</v>
      </c>
      <c r="J118" s="3"/>
    </row>
    <row r="119" spans="1:10" ht="35.1" customHeight="1">
      <c r="A119" s="9" t="s">
        <v>117</v>
      </c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35.1" customHeight="1">
      <c r="A120" s="3" t="s">
        <v>0</v>
      </c>
      <c r="B120" s="15" t="s">
        <v>1</v>
      </c>
      <c r="C120" s="15" t="s">
        <v>2</v>
      </c>
      <c r="D120" s="16" t="s">
        <v>3</v>
      </c>
      <c r="E120" s="16" t="s">
        <v>10</v>
      </c>
      <c r="F120" s="16" t="s">
        <v>5</v>
      </c>
      <c r="G120" s="16" t="s">
        <v>11</v>
      </c>
      <c r="H120" s="16" t="s">
        <v>7</v>
      </c>
      <c r="I120" s="15" t="s">
        <v>8</v>
      </c>
      <c r="J120" s="15" t="s">
        <v>9</v>
      </c>
    </row>
    <row r="121" spans="1:10" ht="35.1" customHeight="1">
      <c r="A121" s="14">
        <v>4</v>
      </c>
      <c r="B121" s="6" t="s">
        <v>18</v>
      </c>
      <c r="C121" s="6">
        <v>230060499</v>
      </c>
      <c r="D121" s="7">
        <v>82.2</v>
      </c>
      <c r="E121" s="7">
        <v>41.1</v>
      </c>
      <c r="F121" s="7">
        <v>77.400000000000006</v>
      </c>
      <c r="G121" s="7">
        <f>F121*0.5</f>
        <v>38.700000000000003</v>
      </c>
      <c r="H121" s="7">
        <f>E121+G121</f>
        <v>79.800000000000011</v>
      </c>
      <c r="I121" s="6">
        <v>3</v>
      </c>
      <c r="J121" s="3"/>
    </row>
    <row r="122" spans="1:10" ht="35.1" customHeight="1">
      <c r="A122" s="14">
        <v>1</v>
      </c>
      <c r="B122" s="6" t="s">
        <v>113</v>
      </c>
      <c r="C122" s="6">
        <v>230060507</v>
      </c>
      <c r="D122" s="7">
        <v>81.3</v>
      </c>
      <c r="E122" s="7">
        <v>40.65</v>
      </c>
      <c r="F122" s="7">
        <v>78.8</v>
      </c>
      <c r="G122" s="7">
        <f t="shared" ref="G122:G126" si="36">F122*0.5</f>
        <v>39.4</v>
      </c>
      <c r="H122" s="7">
        <f t="shared" ref="H122:H126" si="37">E122+G122</f>
        <v>80.05</v>
      </c>
      <c r="I122" s="6">
        <v>2</v>
      </c>
      <c r="J122" s="6" t="s">
        <v>136</v>
      </c>
    </row>
    <row r="123" spans="1:10" ht="35.1" customHeight="1">
      <c r="A123" s="14">
        <v>3</v>
      </c>
      <c r="B123" s="6" t="s">
        <v>15</v>
      </c>
      <c r="C123" s="6">
        <v>230060496</v>
      </c>
      <c r="D123" s="7">
        <v>78.900000000000006</v>
      </c>
      <c r="E123" s="7">
        <v>39.450000000000003</v>
      </c>
      <c r="F123" s="7">
        <v>82.02</v>
      </c>
      <c r="G123" s="7">
        <f t="shared" si="36"/>
        <v>41.01</v>
      </c>
      <c r="H123" s="7">
        <f t="shared" si="37"/>
        <v>80.460000000000008</v>
      </c>
      <c r="I123" s="6">
        <v>1</v>
      </c>
      <c r="J123" s="6" t="s">
        <v>136</v>
      </c>
    </row>
    <row r="124" spans="1:10" ht="35.1" customHeight="1">
      <c r="A124" s="14">
        <v>5</v>
      </c>
      <c r="B124" s="6" t="s">
        <v>114</v>
      </c>
      <c r="C124" s="6">
        <v>230060491</v>
      </c>
      <c r="D124" s="7">
        <v>77.8</v>
      </c>
      <c r="E124" s="7">
        <v>38.9</v>
      </c>
      <c r="F124" s="7">
        <v>79.52</v>
      </c>
      <c r="G124" s="7">
        <f t="shared" si="36"/>
        <v>39.76</v>
      </c>
      <c r="H124" s="7">
        <f t="shared" si="37"/>
        <v>78.66</v>
      </c>
      <c r="I124" s="6">
        <v>5</v>
      </c>
      <c r="J124" s="3"/>
    </row>
    <row r="125" spans="1:10" ht="35.1" customHeight="1">
      <c r="A125" s="14">
        <v>6</v>
      </c>
      <c r="B125" s="6" t="s">
        <v>115</v>
      </c>
      <c r="C125" s="6">
        <v>230060530</v>
      </c>
      <c r="D125" s="7">
        <v>75.099999999999994</v>
      </c>
      <c r="E125" s="7">
        <v>37.549999999999997</v>
      </c>
      <c r="F125" s="7">
        <v>83.2</v>
      </c>
      <c r="G125" s="7">
        <f t="shared" si="36"/>
        <v>41.6</v>
      </c>
      <c r="H125" s="7">
        <f t="shared" si="37"/>
        <v>79.150000000000006</v>
      </c>
      <c r="I125" s="6">
        <v>4</v>
      </c>
      <c r="J125" s="6"/>
    </row>
    <row r="126" spans="1:10" ht="35.1" customHeight="1">
      <c r="A126" s="14">
        <v>2</v>
      </c>
      <c r="B126" s="6" t="s">
        <v>116</v>
      </c>
      <c r="C126" s="6">
        <v>230060498</v>
      </c>
      <c r="D126" s="7">
        <v>75</v>
      </c>
      <c r="E126" s="7">
        <v>37.5</v>
      </c>
      <c r="F126" s="7">
        <v>81.8</v>
      </c>
      <c r="G126" s="7">
        <f t="shared" si="36"/>
        <v>40.9</v>
      </c>
      <c r="H126" s="7">
        <f t="shared" si="37"/>
        <v>78.400000000000006</v>
      </c>
      <c r="I126" s="6">
        <v>6</v>
      </c>
      <c r="J126" s="3"/>
    </row>
    <row r="127" spans="1:10" ht="35.1" customHeight="1">
      <c r="A127" s="9" t="s">
        <v>118</v>
      </c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ht="35.1" customHeight="1">
      <c r="A128" s="3" t="s">
        <v>0</v>
      </c>
      <c r="B128" s="15" t="s">
        <v>1</v>
      </c>
      <c r="C128" s="15" t="s">
        <v>2</v>
      </c>
      <c r="D128" s="16" t="s">
        <v>3</v>
      </c>
      <c r="E128" s="16" t="s">
        <v>10</v>
      </c>
      <c r="F128" s="16" t="s">
        <v>5</v>
      </c>
      <c r="G128" s="16" t="s">
        <v>11</v>
      </c>
      <c r="H128" s="16" t="s">
        <v>7</v>
      </c>
      <c r="I128" s="15" t="s">
        <v>8</v>
      </c>
      <c r="J128" s="15" t="s">
        <v>9</v>
      </c>
    </row>
    <row r="129" spans="1:10" ht="35.1" customHeight="1">
      <c r="A129" s="14">
        <v>2</v>
      </c>
      <c r="B129" s="6" t="s">
        <v>119</v>
      </c>
      <c r="C129" s="6">
        <v>230060533</v>
      </c>
      <c r="D129" s="7">
        <v>81.099999999999994</v>
      </c>
      <c r="E129" s="7">
        <v>40.549999999999997</v>
      </c>
      <c r="F129" s="7">
        <v>83.26</v>
      </c>
      <c r="G129" s="7">
        <f>F129*0.5</f>
        <v>41.63</v>
      </c>
      <c r="H129" s="7">
        <f>E129+G129</f>
        <v>82.18</v>
      </c>
      <c r="I129" s="6">
        <v>1</v>
      </c>
      <c r="J129" s="6" t="s">
        <v>136</v>
      </c>
    </row>
    <row r="130" spans="1:10" ht="35.1" customHeight="1">
      <c r="A130" s="14">
        <v>4</v>
      </c>
      <c r="B130" s="6" t="s">
        <v>120</v>
      </c>
      <c r="C130" s="6">
        <v>230060563</v>
      </c>
      <c r="D130" s="7">
        <v>78.400000000000006</v>
      </c>
      <c r="E130" s="7">
        <v>39.200000000000003</v>
      </c>
      <c r="F130" s="7">
        <v>84.2</v>
      </c>
      <c r="G130" s="7">
        <f t="shared" ref="G130:G134" si="38">F130*0.5</f>
        <v>42.1</v>
      </c>
      <c r="H130" s="7">
        <f t="shared" ref="H130:H134" si="39">E130+G130</f>
        <v>81.300000000000011</v>
      </c>
      <c r="I130" s="6">
        <v>2</v>
      </c>
      <c r="J130" s="6" t="s">
        <v>136</v>
      </c>
    </row>
    <row r="131" spans="1:10" ht="35.1" customHeight="1">
      <c r="A131" s="14">
        <v>5</v>
      </c>
      <c r="B131" s="6" t="s">
        <v>121</v>
      </c>
      <c r="C131" s="6">
        <v>230060539</v>
      </c>
      <c r="D131" s="7">
        <v>77.2</v>
      </c>
      <c r="E131" s="7">
        <v>38.6</v>
      </c>
      <c r="F131" s="7">
        <v>81.599999999999994</v>
      </c>
      <c r="G131" s="7">
        <f t="shared" si="38"/>
        <v>40.799999999999997</v>
      </c>
      <c r="H131" s="7">
        <f t="shared" si="39"/>
        <v>79.400000000000006</v>
      </c>
      <c r="I131" s="6">
        <v>3</v>
      </c>
      <c r="J131" s="3"/>
    </row>
    <row r="132" spans="1:10" ht="35.1" customHeight="1">
      <c r="A132" s="14">
        <v>6</v>
      </c>
      <c r="B132" s="6" t="s">
        <v>17</v>
      </c>
      <c r="C132" s="6">
        <v>230060555</v>
      </c>
      <c r="D132" s="7">
        <v>75.2</v>
      </c>
      <c r="E132" s="7">
        <v>37.6</v>
      </c>
      <c r="F132" s="7">
        <v>83.4</v>
      </c>
      <c r="G132" s="7">
        <f t="shared" si="38"/>
        <v>41.7</v>
      </c>
      <c r="H132" s="7">
        <f t="shared" si="39"/>
        <v>79.300000000000011</v>
      </c>
      <c r="I132" s="6">
        <v>4</v>
      </c>
      <c r="J132" s="3"/>
    </row>
    <row r="133" spans="1:10" ht="35.1" customHeight="1">
      <c r="A133" s="14">
        <v>1</v>
      </c>
      <c r="B133" s="6" t="s">
        <v>122</v>
      </c>
      <c r="C133" s="6">
        <v>230060549</v>
      </c>
      <c r="D133" s="7">
        <v>74.900000000000006</v>
      </c>
      <c r="E133" s="7">
        <v>37.450000000000003</v>
      </c>
      <c r="F133" s="7">
        <v>81.8</v>
      </c>
      <c r="G133" s="7">
        <f t="shared" si="38"/>
        <v>40.9</v>
      </c>
      <c r="H133" s="7">
        <f t="shared" si="39"/>
        <v>78.349999999999994</v>
      </c>
      <c r="I133" s="6">
        <v>5</v>
      </c>
      <c r="J133" s="6"/>
    </row>
    <row r="134" spans="1:10" ht="35.1" customHeight="1">
      <c r="A134" s="14" t="s">
        <v>137</v>
      </c>
      <c r="B134" s="6" t="s">
        <v>123</v>
      </c>
      <c r="C134" s="6">
        <v>230060557</v>
      </c>
      <c r="D134" s="7">
        <v>74.900000000000006</v>
      </c>
      <c r="E134" s="7">
        <v>37.450000000000003</v>
      </c>
      <c r="F134" s="7">
        <v>0</v>
      </c>
      <c r="G134" s="7">
        <f t="shared" si="38"/>
        <v>0</v>
      </c>
      <c r="H134" s="7">
        <f t="shared" si="39"/>
        <v>37.450000000000003</v>
      </c>
      <c r="I134" s="6">
        <v>6</v>
      </c>
      <c r="J134" s="3"/>
    </row>
    <row r="135" spans="1:10" ht="35.1" customHeight="1">
      <c r="A135" s="10" t="s">
        <v>124</v>
      </c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35.1" customHeight="1">
      <c r="A136" s="3" t="s">
        <v>0</v>
      </c>
      <c r="B136" s="15" t="s">
        <v>1</v>
      </c>
      <c r="C136" s="15" t="s">
        <v>2</v>
      </c>
      <c r="D136" s="16" t="s">
        <v>3</v>
      </c>
      <c r="E136" s="16" t="s">
        <v>10</v>
      </c>
      <c r="F136" s="16" t="s">
        <v>5</v>
      </c>
      <c r="G136" s="16" t="s">
        <v>11</v>
      </c>
      <c r="H136" s="16" t="s">
        <v>7</v>
      </c>
      <c r="I136" s="15" t="s">
        <v>8</v>
      </c>
      <c r="J136" s="15" t="s">
        <v>9</v>
      </c>
    </row>
    <row r="137" spans="1:10" ht="35.1" customHeight="1">
      <c r="A137" s="14">
        <v>2</v>
      </c>
      <c r="B137" s="6" t="s">
        <v>125</v>
      </c>
      <c r="C137" s="6">
        <v>230060610</v>
      </c>
      <c r="D137" s="7">
        <v>81.400000000000006</v>
      </c>
      <c r="E137" s="7">
        <v>40.700000000000003</v>
      </c>
      <c r="F137" s="7">
        <v>76.22</v>
      </c>
      <c r="G137" s="7">
        <f>F137*0.5</f>
        <v>38.11</v>
      </c>
      <c r="H137" s="7">
        <f>E137+G137</f>
        <v>78.81</v>
      </c>
      <c r="I137" s="6">
        <v>2</v>
      </c>
      <c r="J137" s="3"/>
    </row>
    <row r="138" spans="1:10" ht="35.1" customHeight="1">
      <c r="A138" s="14">
        <v>1</v>
      </c>
      <c r="B138" s="6" t="s">
        <v>126</v>
      </c>
      <c r="C138" s="6">
        <v>230060599</v>
      </c>
      <c r="D138" s="7">
        <v>81.099999999999994</v>
      </c>
      <c r="E138" s="7">
        <v>40.549999999999997</v>
      </c>
      <c r="F138" s="7">
        <v>82.64</v>
      </c>
      <c r="G138" s="7">
        <f t="shared" ref="G138:G139" si="40">F138*0.5</f>
        <v>41.32</v>
      </c>
      <c r="H138" s="7">
        <f t="shared" ref="H138:H139" si="41">E138+G138</f>
        <v>81.87</v>
      </c>
      <c r="I138" s="6">
        <v>1</v>
      </c>
      <c r="J138" s="6" t="s">
        <v>136</v>
      </c>
    </row>
    <row r="139" spans="1:10" ht="35.1" customHeight="1">
      <c r="A139" s="14">
        <v>3</v>
      </c>
      <c r="B139" s="6" t="s">
        <v>127</v>
      </c>
      <c r="C139" s="6">
        <v>230060591</v>
      </c>
      <c r="D139" s="7">
        <v>78.900000000000006</v>
      </c>
      <c r="E139" s="7">
        <v>39.450000000000003</v>
      </c>
      <c r="F139" s="7">
        <v>76.98</v>
      </c>
      <c r="G139" s="7">
        <f t="shared" si="40"/>
        <v>38.49</v>
      </c>
      <c r="H139" s="7">
        <f t="shared" si="41"/>
        <v>77.94</v>
      </c>
      <c r="I139" s="6">
        <v>3</v>
      </c>
      <c r="J139" s="3"/>
    </row>
    <row r="140" spans="1:10" hidden="1"/>
    <row r="141" spans="1:10" hidden="1"/>
    <row r="142" spans="1:10" hidden="1"/>
    <row r="143" spans="1:10" hidden="1"/>
    <row r="144" spans="1:10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0" hidden="1"/>
    <row r="162" spans="1:10" hidden="1"/>
    <row r="163" spans="1:10" hidden="1"/>
    <row r="164" spans="1:10" hidden="1"/>
    <row r="165" spans="1:10" hidden="1"/>
    <row r="166" spans="1:10" hidden="1"/>
    <row r="167" spans="1:10" hidden="1"/>
    <row r="168" spans="1:10" hidden="1"/>
    <row r="169" spans="1:10" hidden="1"/>
    <row r="170" spans="1:10" ht="34.950000000000003" customHeight="1">
      <c r="A170" s="10" t="s">
        <v>128</v>
      </c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34.950000000000003" customHeight="1">
      <c r="A171" s="3" t="s">
        <v>0</v>
      </c>
      <c r="B171" s="15" t="s">
        <v>1</v>
      </c>
      <c r="C171" s="15" t="s">
        <v>2</v>
      </c>
      <c r="D171" s="16" t="s">
        <v>3</v>
      </c>
      <c r="E171" s="16" t="s">
        <v>10</v>
      </c>
      <c r="F171" s="16" t="s">
        <v>5</v>
      </c>
      <c r="G171" s="16" t="s">
        <v>11</v>
      </c>
      <c r="H171" s="16" t="s">
        <v>7</v>
      </c>
      <c r="I171" s="15" t="s">
        <v>8</v>
      </c>
      <c r="J171" s="15" t="s">
        <v>9</v>
      </c>
    </row>
    <row r="172" spans="1:10" ht="34.950000000000003" customHeight="1">
      <c r="A172" s="14">
        <v>2</v>
      </c>
      <c r="B172" s="6" t="s">
        <v>129</v>
      </c>
      <c r="C172" s="6">
        <v>230060652</v>
      </c>
      <c r="D172" s="7">
        <v>86</v>
      </c>
      <c r="E172" s="7">
        <v>43</v>
      </c>
      <c r="F172" s="7">
        <v>81.599999999999994</v>
      </c>
      <c r="G172" s="7">
        <f>F172*0.5</f>
        <v>40.799999999999997</v>
      </c>
      <c r="H172" s="7">
        <f>E172+G172</f>
        <v>83.8</v>
      </c>
      <c r="I172" s="6">
        <v>1</v>
      </c>
      <c r="J172" s="6" t="s">
        <v>136</v>
      </c>
    </row>
    <row r="173" spans="1:10" ht="34.950000000000003" customHeight="1">
      <c r="A173" s="14">
        <v>1</v>
      </c>
      <c r="B173" s="6" t="s">
        <v>130</v>
      </c>
      <c r="C173" s="6">
        <v>230060626</v>
      </c>
      <c r="D173" s="7">
        <v>84</v>
      </c>
      <c r="E173" s="7">
        <v>42</v>
      </c>
      <c r="F173" s="7">
        <v>79.36</v>
      </c>
      <c r="G173" s="7">
        <f t="shared" ref="G173:G174" si="42">F173*0.5</f>
        <v>39.68</v>
      </c>
      <c r="H173" s="7">
        <f t="shared" ref="H173:H174" si="43">E173+G173</f>
        <v>81.680000000000007</v>
      </c>
      <c r="I173" s="6">
        <v>2</v>
      </c>
      <c r="J173" s="6"/>
    </row>
    <row r="174" spans="1:10" ht="34.950000000000003" customHeight="1">
      <c r="A174" s="14">
        <v>3</v>
      </c>
      <c r="B174" s="6" t="s">
        <v>131</v>
      </c>
      <c r="C174" s="6">
        <v>230060678</v>
      </c>
      <c r="D174" s="7">
        <v>77.2</v>
      </c>
      <c r="E174" s="7">
        <v>38.6</v>
      </c>
      <c r="F174" s="7">
        <v>82.26</v>
      </c>
      <c r="G174" s="7">
        <f t="shared" si="42"/>
        <v>41.13</v>
      </c>
      <c r="H174" s="7">
        <f t="shared" si="43"/>
        <v>79.73</v>
      </c>
      <c r="I174" s="6">
        <v>3</v>
      </c>
      <c r="J174" s="3"/>
    </row>
    <row r="175" spans="1:10" ht="34.950000000000003" customHeight="1">
      <c r="A175" s="9" t="s">
        <v>132</v>
      </c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ht="34.950000000000003" customHeight="1">
      <c r="A176" s="3" t="s">
        <v>0</v>
      </c>
      <c r="B176" s="15" t="s">
        <v>1</v>
      </c>
      <c r="C176" s="15" t="s">
        <v>2</v>
      </c>
      <c r="D176" s="16" t="s">
        <v>3</v>
      </c>
      <c r="E176" s="16" t="s">
        <v>10</v>
      </c>
      <c r="F176" s="16" t="s">
        <v>5</v>
      </c>
      <c r="G176" s="16" t="s">
        <v>11</v>
      </c>
      <c r="H176" s="16" t="s">
        <v>7</v>
      </c>
      <c r="I176" s="15" t="s">
        <v>8</v>
      </c>
      <c r="J176" s="15" t="s">
        <v>9</v>
      </c>
    </row>
    <row r="177" spans="1:10" ht="34.950000000000003" customHeight="1">
      <c r="A177" s="14">
        <v>3</v>
      </c>
      <c r="B177" s="6" t="s">
        <v>133</v>
      </c>
      <c r="C177" s="6">
        <v>230060711</v>
      </c>
      <c r="D177" s="7">
        <v>83.7</v>
      </c>
      <c r="E177" s="7">
        <v>41.85</v>
      </c>
      <c r="F177" s="7">
        <v>82.96</v>
      </c>
      <c r="G177" s="7">
        <f>F177*0.5</f>
        <v>41.48</v>
      </c>
      <c r="H177" s="7">
        <f>E177+G177</f>
        <v>83.33</v>
      </c>
      <c r="I177" s="6">
        <v>1</v>
      </c>
      <c r="J177" s="6" t="s">
        <v>136</v>
      </c>
    </row>
    <row r="178" spans="1:10" ht="34.950000000000003" customHeight="1">
      <c r="A178" s="14">
        <v>1</v>
      </c>
      <c r="B178" s="6" t="s">
        <v>134</v>
      </c>
      <c r="C178" s="6">
        <v>230060706</v>
      </c>
      <c r="D178" s="7">
        <v>81</v>
      </c>
      <c r="E178" s="7">
        <v>40.5</v>
      </c>
      <c r="F178" s="7">
        <v>81.319999999999993</v>
      </c>
      <c r="G178" s="7">
        <f t="shared" ref="G178:G179" si="44">F178*0.5</f>
        <v>40.659999999999997</v>
      </c>
      <c r="H178" s="7">
        <f t="shared" ref="H178:H179" si="45">E178+G178</f>
        <v>81.16</v>
      </c>
      <c r="I178" s="6">
        <v>3</v>
      </c>
      <c r="J178" s="6"/>
    </row>
    <row r="179" spans="1:10" ht="34.950000000000003" customHeight="1">
      <c r="A179" s="14">
        <v>2</v>
      </c>
      <c r="B179" s="6" t="s">
        <v>135</v>
      </c>
      <c r="C179" s="6">
        <v>230060713</v>
      </c>
      <c r="D179" s="7">
        <v>80.099999999999994</v>
      </c>
      <c r="E179" s="7">
        <v>40.049999999999997</v>
      </c>
      <c r="F179" s="7">
        <v>82.96</v>
      </c>
      <c r="G179" s="7">
        <f t="shared" si="44"/>
        <v>41.48</v>
      </c>
      <c r="H179" s="7">
        <f t="shared" si="45"/>
        <v>81.53</v>
      </c>
      <c r="I179" s="6">
        <v>2</v>
      </c>
      <c r="J179" s="3"/>
    </row>
    <row r="180" spans="1:10"/>
    <row r="181" spans="1:10"/>
    <row r="182" spans="1:10"/>
    <row r="183" spans="1:10"/>
    <row r="184" spans="1:10"/>
    <row r="185" spans="1:10"/>
    <row r="186" spans="1:10"/>
    <row r="187" spans="1:10"/>
    <row r="188" spans="1:10"/>
    <row r="189" spans="1:10"/>
    <row r="190" spans="1:10"/>
    <row r="191" spans="1:10"/>
    <row r="192" spans="1:10"/>
    <row r="193"/>
    <row r="194"/>
    <row r="195"/>
    <row r="196"/>
    <row r="197"/>
    <row r="198"/>
    <row r="199"/>
    <row r="200"/>
  </sheetData>
  <mergeCells count="25">
    <mergeCell ref="A170:J170"/>
    <mergeCell ref="A175:J175"/>
    <mergeCell ref="A60:J60"/>
    <mergeCell ref="A65:J65"/>
    <mergeCell ref="A70:J70"/>
    <mergeCell ref="A135:J135"/>
    <mergeCell ref="A106:J106"/>
    <mergeCell ref="A111:J111"/>
    <mergeCell ref="A119:J119"/>
    <mergeCell ref="A127:J127"/>
    <mergeCell ref="A75:J75"/>
    <mergeCell ref="A80:J80"/>
    <mergeCell ref="A88:J88"/>
    <mergeCell ref="A96:J96"/>
    <mergeCell ref="A101:J101"/>
    <mergeCell ref="A24:J24"/>
    <mergeCell ref="A29:J29"/>
    <mergeCell ref="A39:J39"/>
    <mergeCell ref="A44:J44"/>
    <mergeCell ref="A49:J49"/>
    <mergeCell ref="A1:J1"/>
    <mergeCell ref="A2:J2"/>
    <mergeCell ref="A6:J6"/>
    <mergeCell ref="A11:J11"/>
    <mergeCell ref="A19:J19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2021-12-05T10:36:05Z</dcterms:created>
  <dcterms:modified xsi:type="dcterms:W3CDTF">2023-03-20T02:04:30Z</dcterms:modified>
</cp:coreProperties>
</file>