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<sst xmlns="http://schemas.openxmlformats.org/spreadsheetml/2006/main" count="106" uniqueCount="67">
  <si>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福建湄洲湾控股有限公司2019年度公开招聘企业员工
总成绩及排名情况表</t>
  </si>
  <si>
    <t>序号</t>
  </si>
  <si>
    <t>职位</t>
  </si>
  <si>
    <t>准考证号</t>
  </si>
  <si>
    <t>身份证（后5位）</t>
  </si>
  <si>
    <t>性别</t>
  </si>
  <si>
    <t xml:space="preserve"> 笔试成绩</t>
  </si>
  <si>
    <t>面试成绩</t>
  </si>
  <si>
    <t>总成绩</t>
  </si>
  <si>
    <t>排名</t>
  </si>
  <si>
    <t>信息技术员A1</t>
  </si>
  <si>
    <t>191520036</t>
  </si>
  <si>
    <t>90758</t>
  </si>
  <si>
    <t>男</t>
  </si>
  <si>
    <t>191520015</t>
  </si>
  <si>
    <t>93625</t>
  </si>
  <si>
    <t>女</t>
  </si>
  <si>
    <t>191520001</t>
  </si>
  <si>
    <t>95122</t>
  </si>
  <si>
    <t>工程技术员A2</t>
  </si>
  <si>
    <t>191520049</t>
  </si>
  <si>
    <t>77016</t>
  </si>
  <si>
    <t>191520048</t>
  </si>
  <si>
    <t>00829</t>
  </si>
  <si>
    <t>191520051</t>
  </si>
  <si>
    <t>41543</t>
  </si>
  <si>
    <t>工程技术员A3</t>
  </si>
  <si>
    <t>191520056</t>
  </si>
  <si>
    <t>52439</t>
  </si>
  <si>
    <t>191520062</t>
  </si>
  <si>
    <t>30011</t>
  </si>
  <si>
    <t>191520066</t>
  </si>
  <si>
    <t>21012</t>
  </si>
  <si>
    <t>工程技术员A4</t>
  </si>
  <si>
    <t>191520104</t>
  </si>
  <si>
    <t>81543</t>
  </si>
  <si>
    <t>191520103</t>
  </si>
  <si>
    <t>30017</t>
  </si>
  <si>
    <t>191520105</t>
  </si>
  <si>
    <t>11816</t>
  </si>
  <si>
    <t>工程技术员A5</t>
  </si>
  <si>
    <t>191520230</t>
  </si>
  <si>
    <t>40024</t>
  </si>
  <si>
    <t>191520178</t>
  </si>
  <si>
    <t>20757</t>
  </si>
  <si>
    <t>191520191</t>
  </si>
  <si>
    <t>70744</t>
  </si>
  <si>
    <t>191520190</t>
  </si>
  <si>
    <t>87410</t>
  </si>
  <si>
    <t>191520157</t>
  </si>
  <si>
    <t>80073</t>
  </si>
  <si>
    <t>191520224</t>
  </si>
  <si>
    <t>68463</t>
  </si>
  <si>
    <t>法务员A6</t>
  </si>
  <si>
    <t>191520248</t>
  </si>
  <si>
    <t>94521</t>
  </si>
  <si>
    <t>191520245</t>
  </si>
  <si>
    <t>60427</t>
  </si>
  <si>
    <t>191520242</t>
  </si>
  <si>
    <t>41925</t>
  </si>
  <si>
    <t>财务人员A7</t>
  </si>
  <si>
    <t>191520251</t>
  </si>
  <si>
    <t>03885</t>
  </si>
  <si>
    <t>191520265</t>
  </si>
  <si>
    <t>60047</t>
  </si>
  <si>
    <t>191520254</t>
  </si>
  <si>
    <t>75624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</si>
</sst>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22"/>
      <name val="宋体"/>
      <family val="0"/>
    </font>
    <font>
      <sz val="11"/>
      <color indexed="22"/>
      <name val="宋体"/>
      <family val="0"/>
    </font>
    <font>
      <b/>
      <sz val="13"/>
      <color indexed="2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63"/>
      <name val="宋体"/>
      <family val="0"/>
    </font>
    <font>
      <b/>
      <sz val="11"/>
      <color indexed="22"/>
      <name val="宋体"/>
      <family val="0"/>
    </font>
    <font>
      <b/>
      <sz val="11"/>
      <color indexed="23"/>
      <name val="宋体"/>
      <family val="0"/>
    </font>
    <font>
      <b/>
      <sz val="18"/>
      <color indexed="2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M5" sqref="M5"/>
    </sheetView>
  </sheetViews>
  <sheetFormatPr defaultColWidth="9.140625" defaultRowHeight="24" customHeight="1"/>
  <cols>
    <col min="1" max="1" width="8.00390625" style="0" customWidth="1"/>
    <col min="2" max="2" width="18.00390625" style="0" customWidth="1"/>
    <col min="3" max="3" width="15.7109375" style="0" customWidth="1"/>
    <col min="4" max="4" width="15.8515625" style="0" customWidth="1"/>
    <col min="5" max="5" width="9.28125" style="0" customWidth="1"/>
    <col min="6" max="6" width="14.140625" style="0" customWidth="1"/>
    <col min="7" max="7" width="13.28125" style="0" customWidth="1"/>
    <col min="8" max="8" width="12.421875" style="0" customWidth="1"/>
    <col min="9" max="9" width="10.28125" style="0" customWidth="1"/>
    <col min="10" max="245" width="11.7109375" style="0" customWidth="1"/>
  </cols>
  <sheetData>
    <row r="1" spans="1:9" ht="66.75" customHeight="1">
      <c r="A1" s="2" t="s">
        <v>0</v>
      </c>
      <c r="B1" s="3"/>
      <c r="C1" s="3"/>
      <c r="D1" s="3"/>
      <c r="E1" s="3"/>
      <c r="F1" s="3"/>
      <c r="G1" s="3"/>
      <c r="H1" s="3"/>
      <c r="I1" s="15"/>
    </row>
    <row r="2" spans="1:9" s="1" customFormat="1" ht="39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ht="39.75" customHeight="1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>
        <v>72.4</v>
      </c>
      <c r="G3" s="12">
        <v>82</v>
      </c>
      <c r="H3" s="13">
        <f aca="true" t="shared" si="0" ref="H3:H26">SUM(F3*50%+G3*50%)</f>
        <v>77.2</v>
      </c>
      <c r="I3" s="16">
        <f>RANK(H3,$H$3:$H$5)</f>
        <v>1</v>
      </c>
    </row>
    <row r="4" spans="1:9" ht="39.75" customHeight="1">
      <c r="A4" s="9">
        <v>2</v>
      </c>
      <c r="B4" s="10" t="s">
        <v>10</v>
      </c>
      <c r="C4" s="10" t="s">
        <v>14</v>
      </c>
      <c r="D4" s="10" t="s">
        <v>15</v>
      </c>
      <c r="E4" s="10" t="s">
        <v>16</v>
      </c>
      <c r="F4" s="11">
        <v>69.1</v>
      </c>
      <c r="G4" s="12">
        <v>82.72</v>
      </c>
      <c r="H4" s="13">
        <f t="shared" si="0"/>
        <v>75.91</v>
      </c>
      <c r="I4" s="16">
        <f>RANK(H4,$H$3:$H$5)</f>
        <v>2</v>
      </c>
    </row>
    <row r="5" spans="1:9" ht="39.75" customHeight="1">
      <c r="A5" s="9">
        <v>3</v>
      </c>
      <c r="B5" s="10" t="s">
        <v>10</v>
      </c>
      <c r="C5" s="10" t="s">
        <v>17</v>
      </c>
      <c r="D5" s="10" t="s">
        <v>18</v>
      </c>
      <c r="E5" s="10" t="s">
        <v>16</v>
      </c>
      <c r="F5" s="11">
        <v>65.8</v>
      </c>
      <c r="G5" s="12">
        <v>80.04</v>
      </c>
      <c r="H5" s="13">
        <f t="shared" si="0"/>
        <v>72.92</v>
      </c>
      <c r="I5" s="16">
        <f>RANK(H5,$H$3:$H$5)</f>
        <v>3</v>
      </c>
    </row>
    <row r="6" spans="1:9" ht="39.75" customHeight="1">
      <c r="A6" s="9">
        <v>4</v>
      </c>
      <c r="B6" s="10" t="s">
        <v>19</v>
      </c>
      <c r="C6" s="10" t="s">
        <v>20</v>
      </c>
      <c r="D6" s="10" t="s">
        <v>21</v>
      </c>
      <c r="E6" s="10" t="s">
        <v>13</v>
      </c>
      <c r="F6" s="11">
        <v>64.3</v>
      </c>
      <c r="G6" s="12">
        <v>82.72</v>
      </c>
      <c r="H6" s="13">
        <f t="shared" si="0"/>
        <v>73.50999999999999</v>
      </c>
      <c r="I6" s="16">
        <f>RANK(H6,$H$6:$H$8)</f>
        <v>1</v>
      </c>
    </row>
    <row r="7" spans="1:9" ht="39.75" customHeight="1">
      <c r="A7" s="9">
        <v>5</v>
      </c>
      <c r="B7" s="10" t="s">
        <v>19</v>
      </c>
      <c r="C7" s="10" t="s">
        <v>22</v>
      </c>
      <c r="D7" s="10" t="s">
        <v>23</v>
      </c>
      <c r="E7" s="10" t="s">
        <v>16</v>
      </c>
      <c r="F7" s="11">
        <v>61.1</v>
      </c>
      <c r="G7" s="12">
        <v>83.32</v>
      </c>
      <c r="H7" s="13">
        <f t="shared" si="0"/>
        <v>72.21</v>
      </c>
      <c r="I7" s="16">
        <f>RANK(H7,$H$6:$H$8)</f>
        <v>2</v>
      </c>
    </row>
    <row r="8" spans="1:9" ht="39.75" customHeight="1">
      <c r="A8" s="9">
        <v>6</v>
      </c>
      <c r="B8" s="10" t="s">
        <v>19</v>
      </c>
      <c r="C8" s="10" t="s">
        <v>24</v>
      </c>
      <c r="D8" s="10" t="s">
        <v>25</v>
      </c>
      <c r="E8" s="10" t="s">
        <v>16</v>
      </c>
      <c r="F8" s="11">
        <v>60.3</v>
      </c>
      <c r="G8" s="12">
        <v>76.8</v>
      </c>
      <c r="H8" s="13">
        <f t="shared" si="0"/>
        <v>68.55</v>
      </c>
      <c r="I8" s="16">
        <f>RANK(H8,$H$6:$H$8)</f>
        <v>3</v>
      </c>
    </row>
    <row r="9" spans="1:9" ht="39.75" customHeight="1">
      <c r="A9" s="9">
        <v>7</v>
      </c>
      <c r="B9" s="10" t="s">
        <v>26</v>
      </c>
      <c r="C9" s="10" t="s">
        <v>27</v>
      </c>
      <c r="D9" s="10" t="s">
        <v>28</v>
      </c>
      <c r="E9" s="10" t="s">
        <v>13</v>
      </c>
      <c r="F9" s="14">
        <v>65.2</v>
      </c>
      <c r="G9" s="12">
        <v>77.4</v>
      </c>
      <c r="H9" s="13">
        <f t="shared" si="0"/>
        <v>71.30000000000001</v>
      </c>
      <c r="I9" s="16">
        <f>RANK(H9,$H$9:$H$11)</f>
        <v>1</v>
      </c>
    </row>
    <row r="10" spans="1:9" ht="39.75" customHeight="1">
      <c r="A10" s="9">
        <v>8</v>
      </c>
      <c r="B10" s="10" t="s">
        <v>26</v>
      </c>
      <c r="C10" s="10" t="s">
        <v>29</v>
      </c>
      <c r="D10" s="10" t="s">
        <v>30</v>
      </c>
      <c r="E10" s="10" t="s">
        <v>13</v>
      </c>
      <c r="F10" s="14">
        <v>59.9</v>
      </c>
      <c r="G10" s="12">
        <v>80.2</v>
      </c>
      <c r="H10" s="13">
        <f t="shared" si="0"/>
        <v>70.05</v>
      </c>
      <c r="I10" s="16">
        <f>RANK(H10,$H$9:$H$11)</f>
        <v>2</v>
      </c>
    </row>
    <row r="11" spans="1:9" ht="39.75" customHeight="1">
      <c r="A11" s="9">
        <v>9</v>
      </c>
      <c r="B11" s="10" t="s">
        <v>26</v>
      </c>
      <c r="C11" s="10" t="s">
        <v>31</v>
      </c>
      <c r="D11" s="10" t="s">
        <v>32</v>
      </c>
      <c r="E11" s="10" t="s">
        <v>13</v>
      </c>
      <c r="F11" s="14">
        <v>58.8</v>
      </c>
      <c r="G11" s="12">
        <v>79.5</v>
      </c>
      <c r="H11" s="13">
        <f t="shared" si="0"/>
        <v>69.15</v>
      </c>
      <c r="I11" s="16">
        <f>RANK(H11,$H$9:$H$11)</f>
        <v>3</v>
      </c>
    </row>
    <row r="12" spans="1:9" ht="39.75" customHeight="1">
      <c r="A12" s="9">
        <v>10</v>
      </c>
      <c r="B12" s="10" t="s">
        <v>33</v>
      </c>
      <c r="C12" s="10" t="s">
        <v>34</v>
      </c>
      <c r="D12" s="10" t="s">
        <v>35</v>
      </c>
      <c r="E12" s="10" t="s">
        <v>16</v>
      </c>
      <c r="F12" s="14">
        <v>63</v>
      </c>
      <c r="G12" s="12">
        <v>82.74</v>
      </c>
      <c r="H12" s="13">
        <f t="shared" si="0"/>
        <v>72.87</v>
      </c>
      <c r="I12" s="16">
        <f>RANK(H12,$H$12:$H$14)</f>
        <v>1</v>
      </c>
    </row>
    <row r="13" spans="1:9" ht="39.75" customHeight="1">
      <c r="A13" s="9">
        <v>11</v>
      </c>
      <c r="B13" s="10" t="s">
        <v>33</v>
      </c>
      <c r="C13" s="10" t="s">
        <v>36</v>
      </c>
      <c r="D13" s="10" t="s">
        <v>37</v>
      </c>
      <c r="E13" s="10" t="s">
        <v>13</v>
      </c>
      <c r="F13" s="14">
        <v>65</v>
      </c>
      <c r="G13" s="12">
        <v>80</v>
      </c>
      <c r="H13" s="13">
        <f t="shared" si="0"/>
        <v>72.5</v>
      </c>
      <c r="I13" s="16">
        <f>RANK(H13,$H$12:$H$14)</f>
        <v>2</v>
      </c>
    </row>
    <row r="14" spans="1:9" ht="39.75" customHeight="1">
      <c r="A14" s="9">
        <v>12</v>
      </c>
      <c r="B14" s="10" t="s">
        <v>33</v>
      </c>
      <c r="C14" s="10" t="s">
        <v>38</v>
      </c>
      <c r="D14" s="10" t="s">
        <v>39</v>
      </c>
      <c r="E14" s="10" t="s">
        <v>13</v>
      </c>
      <c r="F14" s="14">
        <v>62.9</v>
      </c>
      <c r="G14" s="12">
        <v>81.02</v>
      </c>
      <c r="H14" s="13">
        <f t="shared" si="0"/>
        <v>71.96</v>
      </c>
      <c r="I14" s="16">
        <f>RANK(H14,$H$12:$H$14)</f>
        <v>3</v>
      </c>
    </row>
    <row r="15" spans="1:9" ht="39.75" customHeight="1">
      <c r="A15" s="9">
        <v>13</v>
      </c>
      <c r="B15" s="10" t="s">
        <v>40</v>
      </c>
      <c r="C15" s="10" t="s">
        <v>41</v>
      </c>
      <c r="D15" s="10" t="s">
        <v>42</v>
      </c>
      <c r="E15" s="10" t="s">
        <v>16</v>
      </c>
      <c r="F15" s="14">
        <v>66</v>
      </c>
      <c r="G15" s="12">
        <v>83.4</v>
      </c>
      <c r="H15" s="13">
        <f t="shared" si="0"/>
        <v>74.7</v>
      </c>
      <c r="I15" s="16">
        <f aca="true" t="shared" si="1" ref="I15:I20">RANK(H15,$H$15:$H$20)</f>
        <v>1</v>
      </c>
    </row>
    <row r="16" spans="1:9" ht="39.75" customHeight="1">
      <c r="A16" s="9">
        <v>14</v>
      </c>
      <c r="B16" s="10" t="s">
        <v>40</v>
      </c>
      <c r="C16" s="10" t="s">
        <v>43</v>
      </c>
      <c r="D16" s="10" t="s">
        <v>44</v>
      </c>
      <c r="E16" s="10" t="s">
        <v>13</v>
      </c>
      <c r="F16" s="14">
        <v>68.2</v>
      </c>
      <c r="G16" s="12">
        <v>78.7</v>
      </c>
      <c r="H16" s="13">
        <f t="shared" si="0"/>
        <v>73.45</v>
      </c>
      <c r="I16" s="16">
        <f t="shared" si="1"/>
        <v>2</v>
      </c>
    </row>
    <row r="17" spans="1:9" ht="39.75" customHeight="1">
      <c r="A17" s="9">
        <v>15</v>
      </c>
      <c r="B17" s="10" t="s">
        <v>40</v>
      </c>
      <c r="C17" s="10" t="s">
        <v>45</v>
      </c>
      <c r="D17" s="10" t="s">
        <v>46</v>
      </c>
      <c r="E17" s="10" t="s">
        <v>16</v>
      </c>
      <c r="F17" s="14">
        <v>64.6</v>
      </c>
      <c r="G17" s="12">
        <v>81.1</v>
      </c>
      <c r="H17" s="13">
        <f t="shared" si="0"/>
        <v>72.85</v>
      </c>
      <c r="I17" s="16">
        <f t="shared" si="1"/>
        <v>3</v>
      </c>
    </row>
    <row r="18" spans="1:9" ht="39.75" customHeight="1">
      <c r="A18" s="9">
        <v>16</v>
      </c>
      <c r="B18" s="10" t="s">
        <v>40</v>
      </c>
      <c r="C18" s="10" t="s">
        <v>47</v>
      </c>
      <c r="D18" s="10" t="s">
        <v>48</v>
      </c>
      <c r="E18" s="10" t="s">
        <v>13</v>
      </c>
      <c r="F18" s="14">
        <v>66.8</v>
      </c>
      <c r="G18" s="12">
        <v>77.5</v>
      </c>
      <c r="H18" s="13">
        <f t="shared" si="0"/>
        <v>72.15</v>
      </c>
      <c r="I18" s="16">
        <f t="shared" si="1"/>
        <v>4</v>
      </c>
    </row>
    <row r="19" spans="1:9" ht="39.75" customHeight="1">
      <c r="A19" s="9">
        <v>17</v>
      </c>
      <c r="B19" s="10" t="s">
        <v>40</v>
      </c>
      <c r="C19" s="10" t="s">
        <v>49</v>
      </c>
      <c r="D19" s="10" t="s">
        <v>50</v>
      </c>
      <c r="E19" s="10" t="s">
        <v>13</v>
      </c>
      <c r="F19" s="14">
        <v>64.3</v>
      </c>
      <c r="G19" s="12">
        <v>78.3</v>
      </c>
      <c r="H19" s="13">
        <f t="shared" si="0"/>
        <v>71.3</v>
      </c>
      <c r="I19" s="16">
        <f t="shared" si="1"/>
        <v>5</v>
      </c>
    </row>
    <row r="20" spans="1:9" ht="39.75" customHeight="1">
      <c r="A20" s="9">
        <v>18</v>
      </c>
      <c r="B20" s="10" t="s">
        <v>40</v>
      </c>
      <c r="C20" s="10" t="s">
        <v>51</v>
      </c>
      <c r="D20" s="10" t="s">
        <v>52</v>
      </c>
      <c r="E20" s="10" t="s">
        <v>16</v>
      </c>
      <c r="F20" s="14">
        <v>66.4</v>
      </c>
      <c r="G20" s="12">
        <v>72</v>
      </c>
      <c r="H20" s="13">
        <f t="shared" si="0"/>
        <v>69.2</v>
      </c>
      <c r="I20" s="16">
        <f t="shared" si="1"/>
        <v>6</v>
      </c>
    </row>
    <row r="21" spans="1:9" ht="39.75" customHeight="1">
      <c r="A21" s="9">
        <v>19</v>
      </c>
      <c r="B21" s="10" t="s">
        <v>53</v>
      </c>
      <c r="C21" s="10" t="s">
        <v>54</v>
      </c>
      <c r="D21" s="10" t="s">
        <v>55</v>
      </c>
      <c r="E21" s="10" t="s">
        <v>16</v>
      </c>
      <c r="F21" s="11">
        <v>68.1</v>
      </c>
      <c r="G21" s="12">
        <v>83.4</v>
      </c>
      <c r="H21" s="13">
        <f t="shared" si="0"/>
        <v>75.75</v>
      </c>
      <c r="I21" s="16">
        <f>RANK(H21,$H$21:$H$23)</f>
        <v>1</v>
      </c>
    </row>
    <row r="22" spans="1:9" ht="39.75" customHeight="1">
      <c r="A22" s="9">
        <v>20</v>
      </c>
      <c r="B22" s="10" t="s">
        <v>53</v>
      </c>
      <c r="C22" s="10" t="s">
        <v>56</v>
      </c>
      <c r="D22" s="10" t="s">
        <v>57</v>
      </c>
      <c r="E22" s="10" t="s">
        <v>16</v>
      </c>
      <c r="F22" s="11">
        <v>67.8</v>
      </c>
      <c r="G22" s="12">
        <v>79.7</v>
      </c>
      <c r="H22" s="13">
        <f t="shared" si="0"/>
        <v>73.75</v>
      </c>
      <c r="I22" s="16">
        <f>RANK(H22,$H$21:$H$23)</f>
        <v>2</v>
      </c>
    </row>
    <row r="23" spans="1:9" ht="39.75" customHeight="1">
      <c r="A23" s="9">
        <v>21</v>
      </c>
      <c r="B23" s="10" t="s">
        <v>53</v>
      </c>
      <c r="C23" s="10" t="s">
        <v>58</v>
      </c>
      <c r="D23" s="10" t="s">
        <v>59</v>
      </c>
      <c r="E23" s="10" t="s">
        <v>16</v>
      </c>
      <c r="F23" s="11">
        <v>59.4</v>
      </c>
      <c r="G23" s="12">
        <v>81</v>
      </c>
      <c r="H23" s="13">
        <f t="shared" si="0"/>
        <v>70.2</v>
      </c>
      <c r="I23" s="16">
        <f>RANK(H23,$H$21:$H$23)</f>
        <v>3</v>
      </c>
    </row>
    <row r="24" spans="1:9" ht="39.75" customHeight="1">
      <c r="A24" s="9">
        <v>22</v>
      </c>
      <c r="B24" s="10" t="s">
        <v>60</v>
      </c>
      <c r="C24" s="10" t="s">
        <v>61</v>
      </c>
      <c r="D24" s="10" t="s">
        <v>62</v>
      </c>
      <c r="E24" s="10" t="s">
        <v>16</v>
      </c>
      <c r="F24" s="11">
        <v>78.2</v>
      </c>
      <c r="G24" s="12">
        <v>82.4</v>
      </c>
      <c r="H24" s="13">
        <f t="shared" si="0"/>
        <v>80.30000000000001</v>
      </c>
      <c r="I24" s="16">
        <f>RANK(H24,$H$24:$H$26)</f>
        <v>1</v>
      </c>
    </row>
    <row r="25" spans="1:9" ht="39.75" customHeight="1">
      <c r="A25" s="9">
        <v>23</v>
      </c>
      <c r="B25" s="10" t="s">
        <v>60</v>
      </c>
      <c r="C25" s="10" t="s">
        <v>63</v>
      </c>
      <c r="D25" s="10" t="s">
        <v>64</v>
      </c>
      <c r="E25" s="10" t="s">
        <v>16</v>
      </c>
      <c r="F25" s="11">
        <v>77.9</v>
      </c>
      <c r="G25" s="12">
        <v>81.4</v>
      </c>
      <c r="H25" s="13">
        <f t="shared" si="0"/>
        <v>79.65</v>
      </c>
      <c r="I25" s="16">
        <f>RANK(H25,$H$24:$H$26)</f>
        <v>2</v>
      </c>
    </row>
    <row r="26" spans="1:9" ht="39.75" customHeight="1">
      <c r="A26" s="9">
        <v>24</v>
      </c>
      <c r="B26" s="10" t="s">
        <v>60</v>
      </c>
      <c r="C26" s="10" t="s">
        <v>65</v>
      </c>
      <c r="D26" s="10" t="s">
        <v>66</v>
      </c>
      <c r="E26" s="10" t="s">
        <v>16</v>
      </c>
      <c r="F26" s="11">
        <v>78</v>
      </c>
      <c r="G26" s="12">
        <v>78</v>
      </c>
      <c r="H26" s="13">
        <f t="shared" si="0"/>
        <v>78</v>
      </c>
      <c r="I26" s="16">
        <f>RANK(H26,$H$24:$H$26)</f>
        <v>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201932</cp:lastModifiedBy>
  <dcterms:created xsi:type="dcterms:W3CDTF">2019-05-22T00:13:56Z</dcterms:created>
  <dcterms:modified xsi:type="dcterms:W3CDTF">2019-06-10T02:28:43Z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